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1Tb/Мой актуальный бизнес/Смузи и фреши/"/>
    </mc:Choice>
  </mc:AlternateContent>
  <xr:revisionPtr revIDLastSave="0" documentId="13_ncr:1_{94905254-94D4-9641-AB45-2EB754F19750}" xr6:coauthVersionLast="45" xr6:coauthVersionMax="45" xr10:uidLastSave="{00000000-0000-0000-0000-000000000000}"/>
  <bookViews>
    <workbookView xWindow="10340" yWindow="500" windowWidth="23760" windowHeight="16200" xr2:uid="{00000000-000D-0000-FFFF-FFFF00000000}"/>
  </bookViews>
  <sheets>
    <sheet name="Смузи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59" i="1"/>
  <c r="I58" i="1"/>
  <c r="I57" i="1"/>
  <c r="I56" i="1"/>
  <c r="I55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<sst xmlns="http://schemas.openxmlformats.org/spreadsheetml/2006/main" count="100" uniqueCount="99">
  <si>
    <t>Состав кратко</t>
  </si>
  <si>
    <t>Цена</t>
  </si>
  <si>
    <t>Объём</t>
  </si>
  <si>
    <t>Ккал</t>
  </si>
  <si>
    <t>Б</t>
  </si>
  <si>
    <t>Ж</t>
  </si>
  <si>
    <t>У</t>
  </si>
  <si>
    <t>Льняной детокс-смузи груша, лайм, мята, авокадо, яблоко</t>
  </si>
  <si>
    <t>Льняной детокс-смузи из моркови, огурца, петрушки, латука</t>
  </si>
  <si>
    <t>Льняной детокс-смузи из огурца, моркови, перца, шпината</t>
  </si>
  <si>
    <t>Льняной детокс-смузи свёкла, яблоки, морковь, зелень, огурцы, имбирь</t>
  </si>
  <si>
    <t>Льняной детокс-смузи из сельдерея, огурца, яблока, имбиря</t>
  </si>
  <si>
    <t>Льняной детокс-смузи из сельдерея, томатов, рукколы</t>
  </si>
  <si>
    <t>Льняной детокс-смузи из томатов, тыквы и капусты</t>
  </si>
  <si>
    <t>Льняной детокс-смузи из яблока, огурца, авокадо</t>
  </si>
  <si>
    <t>Льняной детокс-смузи из яблока, пастернака, сельдерея, огурца</t>
  </si>
  <si>
    <t>Смузи 1.1</t>
  </si>
  <si>
    <t>Яблоко, морковь, имбирь, огурец, шпинат, сельдерей</t>
  </si>
  <si>
    <t>Смузи 1.3</t>
  </si>
  <si>
    <t>Сельдерей, помидор, шпинат, базилик, лимон, петрушка</t>
  </si>
  <si>
    <t>Смузи 1.4</t>
  </si>
  <si>
    <t>Яблоко, лимон, сельдерей, огурец, мята, шпинат</t>
  </si>
  <si>
    <t>Смузи 1.5</t>
  </si>
  <si>
    <t>Сельдерей, персики конс., ананас</t>
  </si>
  <si>
    <t>Молоко кокосовое, клубника, базилик, топинамбур</t>
  </si>
  <si>
    <t>Смузи 1.7</t>
  </si>
  <si>
    <t>Черника, манго, молоко кокосовое, семена чиа, банан</t>
  </si>
  <si>
    <t>Смузи 1.8</t>
  </si>
  <si>
    <t>Банан, гранат, йогурт, черника, семена чиа </t>
  </si>
  <si>
    <t>Смузи 2.2</t>
  </si>
  <si>
    <t>Ананас, манго</t>
  </si>
  <si>
    <t>Смузи 2.3</t>
  </si>
  <si>
    <t>Шпинат, яблоко, лимон, сельдерей</t>
  </si>
  <si>
    <t>Смузи 2.4</t>
  </si>
  <si>
    <t>Яблоко, морковь, имбирь, огурец, сельдерей</t>
  </si>
  <si>
    <t>Смузи 2.5</t>
  </si>
  <si>
    <t>Морковь, яблоко, сельдерей, шпинат</t>
  </si>
  <si>
    <t>Смузи 2.6</t>
  </si>
  <si>
    <t>Апельсин, финики, банан</t>
  </si>
  <si>
    <t>Смузи 2.7</t>
  </si>
  <si>
    <t>Смузи 3.2</t>
  </si>
  <si>
    <t>Сельдерей, огурец, шпинат, кинза, апельсин</t>
  </si>
  <si>
    <t>Смузи 3.3</t>
  </si>
  <si>
    <t>Яблоко, ананас, мята</t>
  </si>
  <si>
    <t>Смузи 3.4</t>
  </si>
  <si>
    <t>Миндальное молоко, манго, морковь</t>
  </si>
  <si>
    <t>Смузи 3.5</t>
  </si>
  <si>
    <t>Виноград, киви</t>
  </si>
  <si>
    <t>Смузи 3.6</t>
  </si>
  <si>
    <t>Капуста пекин., огурец, ананас, яблоко</t>
  </si>
  <si>
    <t>Смузи 3.7</t>
  </si>
  <si>
    <t>Шпинат, манго, апельсин</t>
  </si>
  <si>
    <t>Смузи 3.8</t>
  </si>
  <si>
    <t>Морковь, черника, базилик</t>
  </si>
  <si>
    <t>Апельсиново-банановый смузи со шпинатом</t>
  </si>
  <si>
    <t>Бананово-йогуртовый черничный смузи</t>
  </si>
  <si>
    <t>Смузи йогуртовый с бананом, апельсином и малиной</t>
  </si>
  <si>
    <t>Йогуртовый черничный смузи</t>
  </si>
  <si>
    <t>Смузи йогуртовый с бананом, апельсином и малиной ВЕГА</t>
  </si>
  <si>
    <t>Смузи из банана, клубники и кокосового молока</t>
  </si>
  <si>
    <t>Манговое смузи с миндальным молоком и морковным фрешем</t>
  </si>
  <si>
    <t>Фреш яблоко сельдерей</t>
  </si>
  <si>
    <t>Сок морковный</t>
  </si>
  <si>
    <t>Фреш апельсиновый</t>
  </si>
  <si>
    <t>Фреш апельсин морковь</t>
  </si>
  <si>
    <t>Фреш груша-апельсин</t>
  </si>
  <si>
    <t>Сок яблочный</t>
  </si>
  <si>
    <t>Фреш морковь яблоко апельсин</t>
  </si>
  <si>
    <t>Фреш яблоко морковь сельдерей</t>
  </si>
  <si>
    <t>Фреш ананас апельсин базилик</t>
  </si>
  <si>
    <t>Фреш апельсин яблоко лайм мята имбирь</t>
  </si>
  <si>
    <t>Фреш ананас имбирь мята банан</t>
  </si>
  <si>
    <t>Фреш яблоко-груша</t>
  </si>
  <si>
    <t>Сок огуречный (огурец, лимон)</t>
  </si>
  <si>
    <t>Фреш апельсин тыква</t>
  </si>
  <si>
    <t>Фреш апельсин-банан</t>
  </si>
  <si>
    <t>Фреш апельсин-виноград</t>
  </si>
  <si>
    <t>Фреш морковь тыква сельдерей</t>
  </si>
  <si>
    <t>Фреш манго морковь (манго, морковь, лайм)</t>
  </si>
  <si>
    <t>Фреш апельсиново-малиновый</t>
  </si>
  <si>
    <t>Фреш тыква апельсин базилик</t>
  </si>
  <si>
    <t>Себес.</t>
  </si>
  <si>
    <t>Смузи йогурт, манго, авокадо</t>
  </si>
  <si>
    <t>Смузи манго, авокадо, соевое молоко (ВЕГА)</t>
  </si>
  <si>
    <t>Смузи свёкла, вишня, апельсин, семена льна</t>
  </si>
  <si>
    <t>Смузи дыня, груша йогурт</t>
  </si>
  <si>
    <t>1.2, 2.1, 3.1</t>
  </si>
  <si>
    <t>1.6, 2.8</t>
  </si>
  <si>
    <t>Артикул</t>
  </si>
  <si>
    <t>Салат Ромейн, яблоко, сельдерей, огурец, петрушка, капуста, имбирь, лимон</t>
  </si>
  <si>
    <t>Кост</t>
  </si>
  <si>
    <t>Смузи-котейли</t>
  </si>
  <si>
    <t>Свежевыжатые соки</t>
  </si>
  <si>
    <t>Детокс вода</t>
  </si>
  <si>
    <t>Детокс вода киви, апельсин, базилик</t>
  </si>
  <si>
    <t>Детокс вода грейфрут, розмарин</t>
  </si>
  <si>
    <t>Детокс вода яблоко, корица</t>
  </si>
  <si>
    <t>Детокс вода огурец, лимон, мята</t>
  </si>
  <si>
    <t>Детокс вода мята, клубника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</si>
</sst>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5" formatCode="0.0"/>
  </numFmts>
  <fonts count="24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b/>
      <sz val="11"/>
      <color rgb="FF7F7F7F"/>
      <name val="Calibri"/>
      <family val="2"/>
    </font>
    <font>
      <sz val="8"/>
      <color rgb="FF8064A2"/>
      <name val="Century Gothic"/>
      <family val="1"/>
    </font>
    <font>
      <b/>
      <sz val="10"/>
      <color rgb="FFFFFFFF"/>
      <name val="Calibri"/>
      <family val="2"/>
    </font>
    <font>
      <sz val="12"/>
      <color rgb="FFFFFFFF"/>
      <name val="Avenir"/>
      <family val="2"/>
    </font>
    <font>
      <b/>
      <sz val="11"/>
      <color rgb="FF3F3F3F"/>
      <name val="Calibri"/>
      <family val="2"/>
    </font>
    <font>
      <sz val="20"/>
      <color rgb="FF000000"/>
      <name val="Century Gothic"/>
      <family val="1"/>
    </font>
    <font>
      <sz val="11"/>
      <color rgb="FFFFFFFF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i/>
      <sz val="9"/>
      <color rgb="FFFFFFFF"/>
      <name val="Century Gothic"/>
      <family val="1"/>
    </font>
    <font>
      <sz val="11"/>
      <color rgb="FFFF0000"/>
      <name val="Avenir"/>
      <family val="2"/>
    </font>
    <font>
      <b/>
      <sz val="11"/>
      <color rgb="FFFFFFFF"/>
      <name val="Century Gothic"/>
      <family val="1"/>
    </font>
    <font>
      <sz val="11"/>
      <color rgb="FF0070C0"/>
      <name val="Avenir"/>
      <family val="2"/>
    </font>
    <font>
      <sz val="9"/>
      <color rgb="FF7F7F7F"/>
      <name val="Avenir"/>
      <family val="2"/>
    </font>
    <font>
      <sz val="9"/>
      <color rgb="FF7F7F7F"/>
      <name val="Calibri"/>
      <family val="2"/>
    </font>
    <font>
      <sz val="11"/>
      <color rgb="FF166B4A"/>
      <name val="Calibri"/>
      <family val="2"/>
    </font>
    <font>
      <sz val="11"/>
      <color rgb="FF000000"/>
      <name val="Avenir"/>
      <family val="2"/>
    </font>
    <font>
      <sz val="11"/>
      <color rgb="FF494429"/>
      <name val="Calibri"/>
      <family val="2"/>
    </font>
    <font>
      <sz val="9"/>
      <color rgb="FF000000"/>
      <name val="Avenir"/>
      <family val="2"/>
    </font>
    <font>
      <b/>
      <sz val="11"/>
      <color rgb="FF00B050"/>
      <name val="Calibri"/>
      <family val="2"/>
    </font>
    <font>
      <b/>
      <sz val="11"/>
      <color rgb="FF7F7F7F"/>
      <name val="Avenir"/>
      <family val="2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0000"/>
        <bgColor rgb="FFC00000"/>
      </patternFill>
    </fill>
    <fill>
      <patternFill patternType="solid">
        <fgColor rgb="FF8064A2"/>
        <bgColor rgb="FF8064A2"/>
      </patternFill>
    </fill>
    <fill>
      <patternFill patternType="solid">
        <fgColor rgb="FF548DD4"/>
        <bgColor rgb="FF548DD4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rgb="FFFFFFFF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FFFFFF"/>
      </right>
      <top style="thin">
        <color rgb="FF7F7F7F"/>
      </top>
      <bottom style="thin">
        <color rgb="FF7F7F7F"/>
      </bottom>
      <diagonal/>
    </border>
    <border>
      <left style="thin">
        <color rgb="FFFFFFFF"/>
      </left>
      <right style="thin">
        <color rgb="FFFFFFF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double">
        <color rgb="FF3F3F3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double">
        <color rgb="FF3F3F3F"/>
      </left>
      <right/>
      <top style="thin">
        <color rgb="FF7F7F7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double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double">
        <color rgb="FF7F7F7F"/>
      </top>
      <bottom style="thin">
        <color rgb="FF7F7F7F"/>
      </bottom>
      <diagonal/>
    </border>
    <border>
      <left/>
      <right style="thin">
        <color rgb="FF7F7F7F"/>
      </right>
      <top style="double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3" borderId="0" xfId="0" applyFont="1" applyFill="1" applyBorder="1"/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right" vertical="center"/>
    </xf>
    <xf numFmtId="164" fontId="5" fillId="5" borderId="4" xfId="0" applyNumberFormat="1" applyFont="1" applyFill="1" applyBorder="1" applyAlignment="1">
      <alignment horizontal="center" vertical="center"/>
    </xf>
    <xf numFmtId="9" fontId="4" fillId="6" borderId="5" xfId="0" applyNumberFormat="1" applyFont="1" applyFill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0" fillId="4" borderId="1" xfId="0" applyFont="1" applyFill="1" applyBorder="1"/>
    <xf numFmtId="0" fontId="8" fillId="3" borderId="1" xfId="0" applyFont="1" applyFill="1" applyBorder="1" applyAlignment="1">
      <alignment horizontal="center"/>
    </xf>
    <xf numFmtId="0" fontId="0" fillId="8" borderId="0" xfId="0" applyFont="1" applyFill="1" applyBorder="1"/>
    <xf numFmtId="0" fontId="10" fillId="3" borderId="6" xfId="0" applyFont="1" applyFill="1" applyBorder="1" applyAlignment="1">
      <alignment horizontal="left"/>
    </xf>
    <xf numFmtId="1" fontId="11" fillId="9" borderId="7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right"/>
    </xf>
    <xf numFmtId="164" fontId="13" fillId="5" borderId="2" xfId="0" applyNumberFormat="1" applyFont="1" applyFill="1" applyBorder="1" applyAlignment="1">
      <alignment horizontal="right"/>
    </xf>
    <xf numFmtId="9" fontId="14" fillId="0" borderId="2" xfId="0" applyNumberFormat="1" applyFont="1" applyBorder="1" applyAlignment="1">
      <alignment horizontal="right" vertical="center"/>
    </xf>
    <xf numFmtId="165" fontId="0" fillId="10" borderId="2" xfId="0" applyNumberFormat="1" applyFont="1" applyFill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0" fontId="0" fillId="8" borderId="8" xfId="0" applyFont="1" applyFill="1" applyBorder="1" applyAlignment="1">
      <alignment horizontal="left"/>
    </xf>
    <xf numFmtId="1" fontId="11" fillId="9" borderId="9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1" fontId="11" fillId="9" borderId="11" xfId="0" applyNumberFormat="1" applyFont="1" applyFill="1" applyBorder="1" applyAlignment="1">
      <alignment horizontal="center" vertical="center"/>
    </xf>
    <xf numFmtId="0" fontId="16" fillId="8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7" fillId="3" borderId="0" xfId="0" applyFont="1" applyFill="1" applyBorder="1"/>
    <xf numFmtId="0" fontId="18" fillId="3" borderId="0" xfId="0" applyFont="1" applyFill="1" applyBorder="1" applyAlignment="1">
      <alignment horizontal="right" vertical="center"/>
    </xf>
    <xf numFmtId="165" fontId="0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/>
    <xf numFmtId="0" fontId="16" fillId="8" borderId="0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165" fontId="19" fillId="10" borderId="2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/>
    </xf>
    <xf numFmtId="0" fontId="0" fillId="8" borderId="10" xfId="0" applyFont="1" applyFill="1" applyBorder="1" applyAlignment="1">
      <alignment horizontal="left"/>
    </xf>
    <xf numFmtId="0" fontId="16" fillId="3" borderId="0" xfId="0" applyFont="1" applyFill="1" applyBorder="1"/>
    <xf numFmtId="0" fontId="20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164" fontId="12" fillId="3" borderId="0" xfId="0" applyNumberFormat="1" applyFont="1" applyFill="1" applyBorder="1"/>
    <xf numFmtId="164" fontId="21" fillId="3" borderId="0" xfId="0" applyNumberFormat="1" applyFont="1" applyFill="1" applyBorder="1"/>
    <xf numFmtId="9" fontId="18" fillId="3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1" fontId="11" fillId="3" borderId="9" xfId="0" applyNumberFormat="1" applyFont="1" applyFill="1" applyBorder="1" applyAlignment="1">
      <alignment horizontal="center" vertical="center"/>
    </xf>
    <xf numFmtId="165" fontId="19" fillId="10" borderId="7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right"/>
    </xf>
    <xf numFmtId="164" fontId="13" fillId="5" borderId="14" xfId="0" applyNumberFormat="1" applyFont="1" applyFill="1" applyBorder="1" applyAlignment="1">
      <alignment horizontal="right"/>
    </xf>
    <xf numFmtId="9" fontId="14" fillId="0" borderId="15" xfId="0" applyNumberFormat="1" applyFont="1" applyBorder="1" applyAlignment="1">
      <alignment horizontal="right" vertical="center"/>
    </xf>
    <xf numFmtId="165" fontId="19" fillId="10" borderId="14" xfId="0" applyNumberFormat="1" applyFont="1" applyFill="1" applyBorder="1" applyAlignment="1">
      <alignment horizontal="center" vertic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Border="1"/>
    <xf numFmtId="9" fontId="0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center"/>
    </xf>
    <xf numFmtId="164" fontId="23" fillId="0" borderId="0" xfId="0" applyNumberFormat="1" applyFont="1"/>
    <xf numFmtId="164" fontId="21" fillId="0" borderId="0" xfId="0" applyNumberFormat="1" applyFont="1"/>
    <xf numFmtId="2" fontId="2" fillId="0" borderId="0" xfId="0" applyNumberFormat="1" applyFont="1" applyAlignment="1">
      <alignment horizontal="center"/>
    </xf>
    <xf numFmtId="0" fontId="0" fillId="2" borderId="0" xfId="0" applyFont="1" applyFill="1" applyAlignment="1"/>
    <xf numFmtId="0" fontId="1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1" fillId="2" borderId="0" xfId="0" applyFont="1" applyFill="1"/>
    <xf numFmtId="9" fontId="1" fillId="2" borderId="0" xfId="0" applyNumberFormat="1" applyFont="1" applyFill="1" applyAlignment="1">
      <alignment horizontal="center"/>
    </xf>
    <xf numFmtId="164" fontId="23" fillId="2" borderId="0" xfId="0" applyNumberFormat="1" applyFont="1" applyFill="1"/>
    <xf numFmtId="164" fontId="21" fillId="2" borderId="0" xfId="0" applyNumberFormat="1" applyFont="1" applyFill="1"/>
    <xf numFmtId="2" fontId="2" fillId="2" borderId="0" xfId="0" applyNumberFormat="1" applyFont="1" applyFill="1" applyAlignment="1">
      <alignment horizontal="center"/>
    </xf>
    <xf numFmtId="0" fontId="7" fillId="3" borderId="0" xfId="0" applyFont="1" applyFill="1" applyBorder="1" applyAlignment="1">
      <alignment horizontal="left"/>
    </xf>
    <xf numFmtId="0" fontId="9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66B4A"/>
      <color rgb="FF17A57D"/>
      <color rgb="FFFBF6F1"/>
      <color rgb="FF13CC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abSelected="1" topLeftCell="A53" workbookViewId="0">
      <selection activeCell="G48" sqref="G48"/>
    </sheetView>
  </sheetViews>
  <sheetFormatPr baseColWidth="10" defaultColWidth="14.5" defaultRowHeight="15"/>
  <cols>
    <col min="1" max="1" width="1.83203125" style="2" customWidth="1"/>
    <col min="2" max="2" width="9.83203125" style="2" customWidth="1"/>
    <col min="3" max="3" width="1.6640625" style="2" customWidth="1"/>
    <col min="4" max="4" width="67.1640625" style="2" customWidth="1"/>
    <col min="5" max="5" width="6.6640625" style="2" customWidth="1"/>
    <col min="6" max="6" width="1" style="2" customWidth="1"/>
    <col min="7" max="7" width="7.33203125" style="2" customWidth="1"/>
    <col min="8" max="8" width="9.1640625" style="2" customWidth="1"/>
    <col min="9" max="9" width="6.1640625" style="2" customWidth="1"/>
    <col min="10" max="10" width="3.33203125" style="2" customWidth="1"/>
    <col min="11" max="11" width="9.1640625" style="2" customWidth="1"/>
    <col min="12" max="14" width="5.1640625" style="2" customWidth="1"/>
    <col min="15" max="15" width="2.1640625" style="2" customWidth="1"/>
    <col min="16" max="17" width="8.83203125" style="2" customWidth="1"/>
    <col min="18" max="16384" width="14.5" style="2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.75" customHeight="1">
      <c r="A2" s="1"/>
      <c r="B2" s="3" t="s">
        <v>88</v>
      </c>
      <c r="C2" s="4"/>
      <c r="D2" s="5" t="s">
        <v>0</v>
      </c>
      <c r="E2" s="6" t="s">
        <v>2</v>
      </c>
      <c r="F2" s="1"/>
      <c r="G2" s="7" t="s">
        <v>81</v>
      </c>
      <c r="H2" s="8" t="s">
        <v>1</v>
      </c>
      <c r="I2" s="9" t="s">
        <v>90</v>
      </c>
      <c r="J2" s="1"/>
      <c r="K2" s="10" t="s">
        <v>3</v>
      </c>
      <c r="L2" s="11" t="s">
        <v>4</v>
      </c>
      <c r="M2" s="11" t="s">
        <v>5</v>
      </c>
      <c r="N2" s="11" t="s">
        <v>6</v>
      </c>
      <c r="O2" s="1"/>
      <c r="P2" s="1"/>
    </row>
    <row r="3" spans="1:16" ht="12" customHeight="1">
      <c r="A3" s="1"/>
      <c r="B3" s="1"/>
      <c r="C3" s="1"/>
      <c r="D3" s="81" t="s">
        <v>91</v>
      </c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 thickBot="1">
      <c r="A4" s="1"/>
      <c r="B4" s="1"/>
      <c r="C4" s="13"/>
      <c r="D4" s="82"/>
      <c r="E4" s="1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5.5" customHeight="1" thickBot="1">
      <c r="A5" s="1"/>
      <c r="B5" s="1"/>
      <c r="C5" s="1"/>
      <c r="D5" s="1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7" thickTop="1">
      <c r="A6" s="1"/>
      <c r="B6" s="15"/>
      <c r="C6" s="4"/>
      <c r="D6" s="16" t="s">
        <v>7</v>
      </c>
      <c r="E6" s="17">
        <v>200</v>
      </c>
      <c r="F6" s="1"/>
      <c r="G6" s="18">
        <v>102</v>
      </c>
      <c r="H6" s="19">
        <v>260</v>
      </c>
      <c r="I6" s="20">
        <f t="shared" ref="I6:I14" si="0">G6/H6</f>
        <v>0.3923076923076923</v>
      </c>
      <c r="J6" s="1"/>
      <c r="K6" s="21">
        <v>118.93</v>
      </c>
      <c r="L6" s="22">
        <v>4.26</v>
      </c>
      <c r="M6" s="23">
        <v>2.54</v>
      </c>
      <c r="N6" s="23">
        <v>20.61</v>
      </c>
      <c r="O6" s="1"/>
      <c r="P6" s="1"/>
    </row>
    <row r="7" spans="1:16" ht="16">
      <c r="A7" s="1"/>
      <c r="B7" s="1"/>
      <c r="C7" s="4"/>
      <c r="D7" s="24" t="s">
        <v>8</v>
      </c>
      <c r="E7" s="25">
        <v>200</v>
      </c>
      <c r="F7" s="1"/>
      <c r="G7" s="18">
        <v>54</v>
      </c>
      <c r="H7" s="19">
        <v>180</v>
      </c>
      <c r="I7" s="20">
        <f t="shared" si="0"/>
        <v>0.3</v>
      </c>
      <c r="J7" s="1"/>
      <c r="K7" s="21">
        <v>83.38</v>
      </c>
      <c r="L7" s="22">
        <v>5.4</v>
      </c>
      <c r="M7" s="23">
        <v>1.29</v>
      </c>
      <c r="N7" s="23">
        <v>13.18</v>
      </c>
      <c r="O7" s="1"/>
      <c r="P7" s="1"/>
    </row>
    <row r="8" spans="1:16" ht="16">
      <c r="A8" s="1"/>
      <c r="B8" s="1"/>
      <c r="C8" s="4"/>
      <c r="D8" s="26" t="s">
        <v>9</v>
      </c>
      <c r="E8" s="25">
        <v>200</v>
      </c>
      <c r="F8" s="1"/>
      <c r="G8" s="18">
        <v>47</v>
      </c>
      <c r="H8" s="19">
        <v>180</v>
      </c>
      <c r="I8" s="20">
        <f t="shared" si="0"/>
        <v>0.26111111111111113</v>
      </c>
      <c r="J8" s="1"/>
      <c r="K8" s="21">
        <v>82.61</v>
      </c>
      <c r="L8" s="22">
        <v>5</v>
      </c>
      <c r="M8" s="23">
        <v>1.05</v>
      </c>
      <c r="N8" s="23">
        <v>14.09</v>
      </c>
      <c r="O8" s="1"/>
      <c r="P8" s="1"/>
    </row>
    <row r="9" spans="1:16" ht="16">
      <c r="A9" s="1"/>
      <c r="B9" s="1"/>
      <c r="C9" s="4"/>
      <c r="D9" s="26" t="s">
        <v>10</v>
      </c>
      <c r="E9" s="25">
        <v>200</v>
      </c>
      <c r="F9" s="1"/>
      <c r="G9" s="18">
        <v>49</v>
      </c>
      <c r="H9" s="19">
        <v>180</v>
      </c>
      <c r="I9" s="20">
        <f t="shared" si="0"/>
        <v>0.2722222222222222</v>
      </c>
      <c r="J9" s="1"/>
      <c r="K9" s="21">
        <v>167.14</v>
      </c>
      <c r="L9" s="22">
        <v>5.55</v>
      </c>
      <c r="M9" s="23">
        <v>1.77</v>
      </c>
      <c r="N9" s="23">
        <v>31.03</v>
      </c>
      <c r="O9" s="1"/>
      <c r="P9" s="1"/>
    </row>
    <row r="10" spans="1:16" ht="16">
      <c r="A10" s="1"/>
      <c r="B10" s="1"/>
      <c r="C10" s="4"/>
      <c r="D10" s="26" t="s">
        <v>11</v>
      </c>
      <c r="E10" s="25">
        <v>200</v>
      </c>
      <c r="F10" s="1"/>
      <c r="G10" s="18">
        <v>64</v>
      </c>
      <c r="H10" s="19">
        <v>180</v>
      </c>
      <c r="I10" s="20">
        <f t="shared" si="0"/>
        <v>0.35555555555555557</v>
      </c>
      <c r="J10" s="1"/>
      <c r="K10" s="21">
        <v>59.58</v>
      </c>
      <c r="L10" s="22">
        <v>3.29</v>
      </c>
      <c r="M10" s="23">
        <v>1.05</v>
      </c>
      <c r="N10" s="23">
        <v>9.18</v>
      </c>
      <c r="O10" s="1"/>
      <c r="P10" s="1"/>
    </row>
    <row r="11" spans="1:16" ht="16">
      <c r="A11" s="1"/>
      <c r="B11" s="1"/>
      <c r="C11" s="4"/>
      <c r="D11" s="26" t="s">
        <v>12</v>
      </c>
      <c r="E11" s="25">
        <v>200</v>
      </c>
      <c r="F11" s="1"/>
      <c r="G11" s="18">
        <v>85</v>
      </c>
      <c r="H11" s="19">
        <v>260</v>
      </c>
      <c r="I11" s="20">
        <f t="shared" si="0"/>
        <v>0.32692307692307693</v>
      </c>
      <c r="J11" s="1"/>
      <c r="K11" s="21">
        <v>76.42</v>
      </c>
      <c r="L11" s="22">
        <v>5.77</v>
      </c>
      <c r="M11" s="23">
        <v>1.45</v>
      </c>
      <c r="N11" s="23">
        <v>10.85</v>
      </c>
      <c r="O11" s="1"/>
      <c r="P11" s="1"/>
    </row>
    <row r="12" spans="1:16" ht="16">
      <c r="A12" s="1"/>
      <c r="B12" s="15"/>
      <c r="C12" s="4"/>
      <c r="D12" s="26" t="s">
        <v>13</v>
      </c>
      <c r="E12" s="25">
        <v>200</v>
      </c>
      <c r="F12" s="1"/>
      <c r="G12" s="18">
        <v>35</v>
      </c>
      <c r="H12" s="19">
        <v>180</v>
      </c>
      <c r="I12" s="20">
        <f t="shared" si="0"/>
        <v>0.19444444444444445</v>
      </c>
      <c r="J12" s="1"/>
      <c r="K12" s="21">
        <v>87</v>
      </c>
      <c r="L12" s="22">
        <v>6.11</v>
      </c>
      <c r="M12" s="23">
        <v>1.38</v>
      </c>
      <c r="N12" s="23">
        <v>14.92</v>
      </c>
      <c r="O12" s="1"/>
      <c r="P12" s="1"/>
    </row>
    <row r="13" spans="1:16" ht="16">
      <c r="A13" s="1"/>
      <c r="B13" s="15"/>
      <c r="C13" s="4"/>
      <c r="D13" s="24" t="s">
        <v>14</v>
      </c>
      <c r="E13" s="25">
        <v>200</v>
      </c>
      <c r="F13" s="1"/>
      <c r="G13" s="18">
        <v>50</v>
      </c>
      <c r="H13" s="19">
        <v>180</v>
      </c>
      <c r="I13" s="20">
        <f t="shared" si="0"/>
        <v>0.27777777777777779</v>
      </c>
      <c r="J13" s="1"/>
      <c r="K13" s="21">
        <v>151.13</v>
      </c>
      <c r="L13" s="22">
        <v>4.2699999999999996</v>
      </c>
      <c r="M13" s="23">
        <v>6.33</v>
      </c>
      <c r="N13" s="23">
        <v>18.649999999999999</v>
      </c>
      <c r="O13" s="1"/>
      <c r="P13" s="1"/>
    </row>
    <row r="14" spans="1:16" ht="17" thickBot="1">
      <c r="A14" s="1"/>
      <c r="B14" s="15"/>
      <c r="C14" s="4"/>
      <c r="D14" s="27" t="s">
        <v>15</v>
      </c>
      <c r="E14" s="28">
        <v>200</v>
      </c>
      <c r="F14" s="1"/>
      <c r="G14" s="18">
        <v>80</v>
      </c>
      <c r="H14" s="19">
        <v>260</v>
      </c>
      <c r="I14" s="20">
        <f t="shared" si="0"/>
        <v>0.30769230769230771</v>
      </c>
      <c r="J14" s="1"/>
      <c r="K14" s="21">
        <v>151.06</v>
      </c>
      <c r="L14" s="22">
        <v>4.4800000000000004</v>
      </c>
      <c r="M14" s="23">
        <v>2.0299999999999998</v>
      </c>
      <c r="N14" s="23">
        <v>27.59</v>
      </c>
      <c r="O14" s="1"/>
      <c r="P14" s="1"/>
    </row>
    <row r="15" spans="1:16" ht="15.75" customHeight="1" thickTop="1" thickBot="1">
      <c r="A15" s="1"/>
      <c r="B15" s="29"/>
      <c r="C15" s="1"/>
      <c r="D15" s="1"/>
      <c r="E15" s="30"/>
      <c r="F15" s="1"/>
      <c r="G15" s="31"/>
      <c r="H15" s="32"/>
      <c r="I15" s="33"/>
      <c r="J15" s="1"/>
      <c r="K15" s="34"/>
      <c r="L15" s="35"/>
      <c r="M15" s="35"/>
      <c r="N15" s="35"/>
      <c r="O15" s="1"/>
      <c r="P15" s="1"/>
    </row>
    <row r="16" spans="1:16" ht="17" thickTop="1">
      <c r="A16" s="1"/>
      <c r="B16" s="36" t="s">
        <v>16</v>
      </c>
      <c r="C16" s="4"/>
      <c r="D16" s="37" t="s">
        <v>17</v>
      </c>
      <c r="E16" s="17">
        <v>250</v>
      </c>
      <c r="F16" s="1"/>
      <c r="G16" s="18">
        <v>80</v>
      </c>
      <c r="H16" s="19">
        <v>250</v>
      </c>
      <c r="I16" s="20">
        <f t="shared" ref="I16:I23" si="1">G16/H16</f>
        <v>0.32</v>
      </c>
      <c r="J16" s="1"/>
      <c r="K16" s="38">
        <v>80.11</v>
      </c>
      <c r="L16" s="22">
        <v>2.38</v>
      </c>
      <c r="M16" s="23">
        <v>0.68</v>
      </c>
      <c r="N16" s="23">
        <v>16.3</v>
      </c>
      <c r="O16" s="1"/>
      <c r="P16" s="1"/>
    </row>
    <row r="17" spans="1:16" ht="16">
      <c r="A17" s="1"/>
      <c r="B17" s="36" t="s">
        <v>86</v>
      </c>
      <c r="C17" s="4"/>
      <c r="D17" s="26" t="s">
        <v>89</v>
      </c>
      <c r="E17" s="25">
        <v>250</v>
      </c>
      <c r="F17" s="1"/>
      <c r="G17" s="18">
        <v>91</v>
      </c>
      <c r="H17" s="19">
        <v>300</v>
      </c>
      <c r="I17" s="20">
        <f t="shared" si="1"/>
        <v>0.30333333333333334</v>
      </c>
      <c r="J17" s="1"/>
      <c r="K17" s="38">
        <v>75.66</v>
      </c>
      <c r="L17" s="22">
        <v>2.15</v>
      </c>
      <c r="M17" s="23">
        <v>0.99</v>
      </c>
      <c r="N17" s="23">
        <v>14.77</v>
      </c>
      <c r="O17" s="1"/>
      <c r="P17" s="1"/>
    </row>
    <row r="18" spans="1:16" ht="16">
      <c r="A18" s="1"/>
      <c r="B18" s="36" t="s">
        <v>18</v>
      </c>
      <c r="C18" s="4"/>
      <c r="D18" s="26" t="s">
        <v>19</v>
      </c>
      <c r="E18" s="25">
        <v>250</v>
      </c>
      <c r="F18" s="1"/>
      <c r="G18" s="18">
        <v>93</v>
      </c>
      <c r="H18" s="19">
        <v>300</v>
      </c>
      <c r="I18" s="20">
        <f t="shared" si="1"/>
        <v>0.31</v>
      </c>
      <c r="J18" s="1"/>
      <c r="K18" s="38">
        <v>58.57</v>
      </c>
      <c r="L18" s="22">
        <v>3.38</v>
      </c>
      <c r="M18" s="23">
        <v>0.6</v>
      </c>
      <c r="N18" s="23">
        <v>9.18</v>
      </c>
      <c r="O18" s="1"/>
      <c r="P18" s="1"/>
    </row>
    <row r="19" spans="1:16" ht="16">
      <c r="A19" s="1"/>
      <c r="B19" s="36" t="s">
        <v>20</v>
      </c>
      <c r="C19" s="4"/>
      <c r="D19" s="26" t="s">
        <v>21</v>
      </c>
      <c r="E19" s="25">
        <v>250</v>
      </c>
      <c r="F19" s="1"/>
      <c r="G19" s="18">
        <v>87</v>
      </c>
      <c r="H19" s="19">
        <v>300</v>
      </c>
      <c r="I19" s="20">
        <f t="shared" si="1"/>
        <v>0.28999999999999998</v>
      </c>
      <c r="J19" s="1"/>
      <c r="K19" s="38">
        <v>70.87</v>
      </c>
      <c r="L19" s="22">
        <v>2.6</v>
      </c>
      <c r="M19" s="23">
        <v>0.68</v>
      </c>
      <c r="N19" s="23">
        <v>13.37</v>
      </c>
      <c r="O19" s="1"/>
      <c r="P19" s="1"/>
    </row>
    <row r="20" spans="1:16" ht="16">
      <c r="A20" s="1"/>
      <c r="B20" s="36" t="s">
        <v>22</v>
      </c>
      <c r="C20" s="4"/>
      <c r="D20" s="26" t="s">
        <v>23</v>
      </c>
      <c r="E20" s="25">
        <v>250</v>
      </c>
      <c r="F20" s="1"/>
      <c r="G20" s="18">
        <v>185</v>
      </c>
      <c r="H20" s="19">
        <v>330</v>
      </c>
      <c r="I20" s="20">
        <f t="shared" si="1"/>
        <v>0.56060606060606055</v>
      </c>
      <c r="J20" s="1"/>
      <c r="K20" s="38">
        <v>121.65</v>
      </c>
      <c r="L20" s="22">
        <v>0.97</v>
      </c>
      <c r="M20" s="23">
        <v>0.36</v>
      </c>
      <c r="N20" s="23">
        <v>26.69</v>
      </c>
      <c r="O20" s="1"/>
      <c r="P20" s="1"/>
    </row>
    <row r="21" spans="1:16" ht="15.75" customHeight="1">
      <c r="A21" s="1"/>
      <c r="B21" s="36" t="s">
        <v>87</v>
      </c>
      <c r="C21" s="4"/>
      <c r="D21" s="24" t="s">
        <v>24</v>
      </c>
      <c r="E21" s="25">
        <v>250</v>
      </c>
      <c r="F21" s="1"/>
      <c r="G21" s="18">
        <v>108</v>
      </c>
      <c r="H21" s="19">
        <v>300</v>
      </c>
      <c r="I21" s="20">
        <f t="shared" si="1"/>
        <v>0.36</v>
      </c>
      <c r="J21" s="1"/>
      <c r="K21" s="38">
        <v>145.33000000000001</v>
      </c>
      <c r="L21" s="22">
        <v>2.1</v>
      </c>
      <c r="M21" s="23">
        <v>12.14</v>
      </c>
      <c r="N21" s="23">
        <v>7.2</v>
      </c>
      <c r="O21" s="1"/>
      <c r="P21" s="1"/>
    </row>
    <row r="22" spans="1:16" ht="15.75" customHeight="1">
      <c r="A22" s="1"/>
      <c r="B22" s="36" t="s">
        <v>25</v>
      </c>
      <c r="C22" s="4"/>
      <c r="D22" s="26" t="s">
        <v>26</v>
      </c>
      <c r="E22" s="25">
        <v>250</v>
      </c>
      <c r="F22" s="1"/>
      <c r="G22" s="18">
        <v>86</v>
      </c>
      <c r="H22" s="19">
        <v>250</v>
      </c>
      <c r="I22" s="20">
        <f t="shared" si="1"/>
        <v>0.34399999999999997</v>
      </c>
      <c r="J22" s="1"/>
      <c r="K22" s="38">
        <v>131.77000000000001</v>
      </c>
      <c r="L22" s="22">
        <v>2.08</v>
      </c>
      <c r="M22" s="23">
        <v>4.58</v>
      </c>
      <c r="N22" s="23">
        <v>20.68</v>
      </c>
      <c r="O22" s="1"/>
      <c r="P22" s="1"/>
    </row>
    <row r="23" spans="1:16" ht="15.75" customHeight="1" thickBot="1">
      <c r="A23" s="1"/>
      <c r="B23" s="36" t="s">
        <v>27</v>
      </c>
      <c r="C23" s="4"/>
      <c r="D23" s="27" t="s">
        <v>28</v>
      </c>
      <c r="E23" s="28">
        <v>250</v>
      </c>
      <c r="F23" s="1"/>
      <c r="G23" s="18">
        <v>54</v>
      </c>
      <c r="H23" s="19">
        <v>200</v>
      </c>
      <c r="I23" s="20">
        <f t="shared" si="1"/>
        <v>0.27</v>
      </c>
      <c r="J23" s="1"/>
      <c r="K23" s="38">
        <v>143.97</v>
      </c>
      <c r="L23" s="22">
        <v>3.4</v>
      </c>
      <c r="M23" s="23">
        <v>1.7</v>
      </c>
      <c r="N23" s="23">
        <v>27.86</v>
      </c>
      <c r="O23" s="1"/>
      <c r="P23" s="1"/>
    </row>
    <row r="24" spans="1:16" ht="15" customHeight="1" thickTop="1" thickBot="1">
      <c r="A24" s="1"/>
      <c r="B24" s="36"/>
      <c r="C24" s="1"/>
      <c r="D24" s="1"/>
      <c r="E24" s="30"/>
      <c r="F24" s="1"/>
      <c r="G24" s="31"/>
      <c r="H24" s="32"/>
      <c r="I24" s="33"/>
      <c r="J24" s="1"/>
      <c r="K24" s="39"/>
      <c r="L24" s="35"/>
      <c r="M24" s="35"/>
      <c r="N24" s="35"/>
      <c r="O24" s="1"/>
      <c r="P24" s="1"/>
    </row>
    <row r="25" spans="1:16" ht="15.75" customHeight="1" thickTop="1">
      <c r="A25" s="1"/>
      <c r="B25" s="40" t="s">
        <v>29</v>
      </c>
      <c r="C25" s="4"/>
      <c r="D25" s="37" t="s">
        <v>30</v>
      </c>
      <c r="E25" s="17">
        <v>250</v>
      </c>
      <c r="F25" s="1"/>
      <c r="G25" s="18">
        <v>165</v>
      </c>
      <c r="H25" s="19">
        <v>330</v>
      </c>
      <c r="I25" s="20">
        <f t="shared" ref="I25:I30" si="2">G25/H25</f>
        <v>0.5</v>
      </c>
      <c r="J25" s="1"/>
      <c r="K25" s="38">
        <v>123.6</v>
      </c>
      <c r="L25" s="23">
        <v>0.65</v>
      </c>
      <c r="M25" s="23">
        <v>0.38</v>
      </c>
      <c r="N25" s="23">
        <v>29.18</v>
      </c>
      <c r="O25" s="1"/>
      <c r="P25" s="1"/>
    </row>
    <row r="26" spans="1:16" ht="15.75" customHeight="1">
      <c r="A26" s="1"/>
      <c r="B26" s="40" t="s">
        <v>31</v>
      </c>
      <c r="C26" s="4"/>
      <c r="D26" s="26" t="s">
        <v>32</v>
      </c>
      <c r="E26" s="25">
        <v>250</v>
      </c>
      <c r="F26" s="1"/>
      <c r="G26" s="18">
        <v>77</v>
      </c>
      <c r="H26" s="19">
        <v>250</v>
      </c>
      <c r="I26" s="20">
        <f t="shared" si="2"/>
        <v>0.308</v>
      </c>
      <c r="J26" s="1"/>
      <c r="K26" s="38">
        <v>56.94</v>
      </c>
      <c r="L26" s="23">
        <v>2.1</v>
      </c>
      <c r="M26" s="23">
        <v>0.59</v>
      </c>
      <c r="N26" s="23">
        <v>10.61</v>
      </c>
      <c r="O26" s="1"/>
      <c r="P26" s="1"/>
    </row>
    <row r="27" spans="1:16" ht="15.75" customHeight="1">
      <c r="A27" s="1"/>
      <c r="B27" s="40" t="s">
        <v>33</v>
      </c>
      <c r="C27" s="4"/>
      <c r="D27" s="26" t="s">
        <v>34</v>
      </c>
      <c r="E27" s="25">
        <v>250</v>
      </c>
      <c r="F27" s="1"/>
      <c r="G27" s="18">
        <v>78</v>
      </c>
      <c r="H27" s="19">
        <v>250</v>
      </c>
      <c r="I27" s="20">
        <f t="shared" si="2"/>
        <v>0.312</v>
      </c>
      <c r="J27" s="1"/>
      <c r="K27" s="38">
        <v>84.23</v>
      </c>
      <c r="L27" s="23">
        <v>1.94</v>
      </c>
      <c r="M27" s="23">
        <v>0.69</v>
      </c>
      <c r="N27" s="23">
        <v>17.73</v>
      </c>
      <c r="O27" s="1"/>
      <c r="P27" s="1"/>
    </row>
    <row r="28" spans="1:16" ht="15.75" customHeight="1">
      <c r="A28" s="1"/>
      <c r="B28" s="40" t="s">
        <v>35</v>
      </c>
      <c r="C28" s="4"/>
      <c r="D28" s="26" t="s">
        <v>36</v>
      </c>
      <c r="E28" s="25">
        <v>250</v>
      </c>
      <c r="F28" s="1"/>
      <c r="G28" s="18">
        <v>81</v>
      </c>
      <c r="H28" s="19">
        <v>280</v>
      </c>
      <c r="I28" s="20">
        <f t="shared" si="2"/>
        <v>0.28928571428571431</v>
      </c>
      <c r="J28" s="1"/>
      <c r="K28" s="38">
        <v>81.2</v>
      </c>
      <c r="L28" s="23">
        <v>2.87</v>
      </c>
      <c r="M28" s="23">
        <v>0.69</v>
      </c>
      <c r="N28" s="23">
        <v>16.55</v>
      </c>
      <c r="O28" s="1"/>
      <c r="P28" s="1"/>
    </row>
    <row r="29" spans="1:16" ht="15.75" customHeight="1">
      <c r="A29" s="1"/>
      <c r="B29" s="40" t="s">
        <v>37</v>
      </c>
      <c r="C29" s="4"/>
      <c r="D29" s="26" t="s">
        <v>38</v>
      </c>
      <c r="E29" s="25">
        <v>250</v>
      </c>
      <c r="F29" s="1"/>
      <c r="G29" s="18">
        <v>63</v>
      </c>
      <c r="H29" s="19">
        <v>250</v>
      </c>
      <c r="I29" s="20">
        <f t="shared" si="2"/>
        <v>0.252</v>
      </c>
      <c r="J29" s="1"/>
      <c r="K29" s="38">
        <v>220.6</v>
      </c>
      <c r="L29" s="23">
        <v>3.25</v>
      </c>
      <c r="M29" s="23">
        <v>0.62</v>
      </c>
      <c r="N29" s="23">
        <v>52.91</v>
      </c>
      <c r="O29" s="1"/>
      <c r="P29" s="1"/>
    </row>
    <row r="30" spans="1:16" ht="15.75" customHeight="1" thickBot="1">
      <c r="A30" s="1"/>
      <c r="B30" s="40" t="s">
        <v>39</v>
      </c>
      <c r="C30" s="4"/>
      <c r="D30" s="41" t="s">
        <v>21</v>
      </c>
      <c r="E30" s="28">
        <v>250</v>
      </c>
      <c r="F30" s="1"/>
      <c r="G30" s="18">
        <v>93</v>
      </c>
      <c r="H30" s="19">
        <v>280</v>
      </c>
      <c r="I30" s="20">
        <f t="shared" si="2"/>
        <v>0.33214285714285713</v>
      </c>
      <c r="J30" s="1"/>
      <c r="K30" s="38">
        <v>75.78</v>
      </c>
      <c r="L30" s="23">
        <v>2.35</v>
      </c>
      <c r="M30" s="23">
        <v>0.72</v>
      </c>
      <c r="N30" s="23">
        <v>14.27</v>
      </c>
      <c r="O30" s="1"/>
      <c r="P30" s="1"/>
    </row>
    <row r="31" spans="1:16" ht="16.5" customHeight="1" thickTop="1" thickBot="1">
      <c r="A31" s="1"/>
      <c r="B31" s="42"/>
      <c r="C31" s="1"/>
      <c r="D31" s="1"/>
      <c r="E31" s="30"/>
      <c r="F31" s="1"/>
      <c r="G31" s="31"/>
      <c r="H31" s="32"/>
      <c r="I31" s="33"/>
      <c r="J31" s="1"/>
      <c r="K31" s="39"/>
      <c r="L31" s="43"/>
      <c r="M31" s="43"/>
      <c r="N31" s="43"/>
      <c r="O31" s="1"/>
      <c r="P31" s="1"/>
    </row>
    <row r="32" spans="1:16" ht="15.75" customHeight="1" thickTop="1">
      <c r="A32" s="1"/>
      <c r="B32" s="40" t="s">
        <v>40</v>
      </c>
      <c r="C32" s="4"/>
      <c r="D32" s="37" t="s">
        <v>41</v>
      </c>
      <c r="E32" s="17">
        <v>250</v>
      </c>
      <c r="F32" s="1"/>
      <c r="G32" s="18">
        <v>65</v>
      </c>
      <c r="H32" s="19">
        <v>250</v>
      </c>
      <c r="I32" s="20">
        <f t="shared" ref="I32:I38" si="3">G32/H32</f>
        <v>0.26</v>
      </c>
      <c r="J32" s="1"/>
      <c r="K32" s="38">
        <v>61.69</v>
      </c>
      <c r="L32" s="23">
        <v>2.48</v>
      </c>
      <c r="M32" s="23">
        <v>0.43</v>
      </c>
      <c r="N32" s="23">
        <v>12.32</v>
      </c>
      <c r="O32" s="1"/>
      <c r="P32" s="1"/>
    </row>
    <row r="33" spans="1:16" ht="15.75" customHeight="1">
      <c r="A33" s="1"/>
      <c r="B33" s="40" t="s">
        <v>42</v>
      </c>
      <c r="C33" s="4"/>
      <c r="D33" s="26" t="s">
        <v>43</v>
      </c>
      <c r="E33" s="25">
        <v>250</v>
      </c>
      <c r="F33" s="1"/>
      <c r="G33" s="18">
        <v>144</v>
      </c>
      <c r="H33" s="19">
        <v>330</v>
      </c>
      <c r="I33" s="20">
        <f t="shared" si="3"/>
        <v>0.43636363636363634</v>
      </c>
      <c r="J33" s="1"/>
      <c r="K33" s="38">
        <v>110.54</v>
      </c>
      <c r="L33" s="23">
        <v>0.98</v>
      </c>
      <c r="M33" s="23">
        <v>0.73</v>
      </c>
      <c r="N33" s="23">
        <v>25.9</v>
      </c>
      <c r="O33" s="1"/>
      <c r="P33" s="1"/>
    </row>
    <row r="34" spans="1:16" ht="15.75" customHeight="1">
      <c r="A34" s="1"/>
      <c r="B34" s="40" t="s">
        <v>44</v>
      </c>
      <c r="C34" s="4"/>
      <c r="D34" s="24" t="s">
        <v>45</v>
      </c>
      <c r="E34" s="25">
        <v>250</v>
      </c>
      <c r="F34" s="1"/>
      <c r="G34" s="18">
        <v>82</v>
      </c>
      <c r="H34" s="19">
        <v>280</v>
      </c>
      <c r="I34" s="20">
        <f t="shared" si="3"/>
        <v>0.29285714285714287</v>
      </c>
      <c r="J34" s="1"/>
      <c r="K34" s="38">
        <v>193</v>
      </c>
      <c r="L34" s="23">
        <v>4.8</v>
      </c>
      <c r="M34" s="23">
        <v>11.35</v>
      </c>
      <c r="N34" s="23">
        <v>19</v>
      </c>
      <c r="O34" s="1"/>
      <c r="P34" s="1"/>
    </row>
    <row r="35" spans="1:16" ht="15.75" customHeight="1">
      <c r="A35" s="1"/>
      <c r="B35" s="40" t="s">
        <v>46</v>
      </c>
      <c r="C35" s="4"/>
      <c r="D35" s="26" t="s">
        <v>47</v>
      </c>
      <c r="E35" s="25">
        <v>250</v>
      </c>
      <c r="F35" s="1"/>
      <c r="G35" s="18">
        <v>118</v>
      </c>
      <c r="H35" s="19">
        <v>330</v>
      </c>
      <c r="I35" s="20">
        <f t="shared" si="3"/>
        <v>0.3575757575757576</v>
      </c>
      <c r="J35" s="1"/>
      <c r="K35" s="38">
        <v>130.80000000000001</v>
      </c>
      <c r="L35" s="23">
        <v>1.24</v>
      </c>
      <c r="M35" s="23">
        <v>0.42</v>
      </c>
      <c r="N35" s="23">
        <v>32.409999999999997</v>
      </c>
      <c r="O35" s="1"/>
      <c r="P35" s="1"/>
    </row>
    <row r="36" spans="1:16" ht="15.75" customHeight="1">
      <c r="A36" s="1"/>
      <c r="B36" s="40" t="s">
        <v>48</v>
      </c>
      <c r="C36" s="4"/>
      <c r="D36" s="26" t="s">
        <v>49</v>
      </c>
      <c r="E36" s="25">
        <v>250</v>
      </c>
      <c r="F36" s="1"/>
      <c r="G36" s="18">
        <v>86</v>
      </c>
      <c r="H36" s="19">
        <v>280</v>
      </c>
      <c r="I36" s="20">
        <f t="shared" si="3"/>
        <v>0.30714285714285716</v>
      </c>
      <c r="J36" s="1"/>
      <c r="K36" s="38">
        <v>71.900000000000006</v>
      </c>
      <c r="L36" s="23">
        <v>1.21</v>
      </c>
      <c r="M36" s="23">
        <v>0.49</v>
      </c>
      <c r="N36" s="23">
        <v>16.11</v>
      </c>
      <c r="O36" s="1"/>
      <c r="P36" s="1"/>
    </row>
    <row r="37" spans="1:16" ht="15.75" customHeight="1">
      <c r="A37" s="1"/>
      <c r="B37" s="40" t="s">
        <v>50</v>
      </c>
      <c r="C37" s="4"/>
      <c r="D37" s="26" t="s">
        <v>51</v>
      </c>
      <c r="E37" s="25">
        <v>250</v>
      </c>
      <c r="F37" s="1"/>
      <c r="G37" s="18">
        <v>94</v>
      </c>
      <c r="H37" s="19">
        <v>300</v>
      </c>
      <c r="I37" s="20">
        <f t="shared" si="3"/>
        <v>0.31333333333333335</v>
      </c>
      <c r="J37" s="1"/>
      <c r="K37" s="38">
        <v>83</v>
      </c>
      <c r="L37" s="23">
        <v>2.86</v>
      </c>
      <c r="M37" s="23">
        <v>0.54</v>
      </c>
      <c r="N37" s="23">
        <v>17.350000000000001</v>
      </c>
      <c r="O37" s="1"/>
      <c r="P37" s="1"/>
    </row>
    <row r="38" spans="1:16" ht="15.75" customHeight="1" thickBot="1">
      <c r="A38" s="1"/>
      <c r="B38" s="40" t="s">
        <v>52</v>
      </c>
      <c r="C38" s="4"/>
      <c r="D38" s="27" t="s">
        <v>53</v>
      </c>
      <c r="E38" s="28">
        <v>250</v>
      </c>
      <c r="F38" s="1"/>
      <c r="G38" s="18">
        <v>69</v>
      </c>
      <c r="H38" s="19">
        <v>250</v>
      </c>
      <c r="I38" s="20">
        <f t="shared" si="3"/>
        <v>0.27600000000000002</v>
      </c>
      <c r="J38" s="1"/>
      <c r="K38" s="38">
        <v>84.2</v>
      </c>
      <c r="L38" s="23">
        <v>2.82</v>
      </c>
      <c r="M38" s="23">
        <v>0.75</v>
      </c>
      <c r="N38" s="23">
        <v>17.61</v>
      </c>
      <c r="O38" s="1"/>
      <c r="P38" s="1"/>
    </row>
    <row r="39" spans="1:16" ht="15.75" customHeight="1" thickTop="1" thickBot="1">
      <c r="A39" s="1"/>
      <c r="B39" s="42"/>
      <c r="C39" s="1"/>
      <c r="D39" s="1"/>
      <c r="E39" s="30"/>
      <c r="F39" s="1"/>
      <c r="G39" s="31"/>
      <c r="H39" s="32"/>
      <c r="I39" s="33"/>
      <c r="J39" s="1"/>
      <c r="K39" s="39"/>
      <c r="L39" s="35"/>
      <c r="M39" s="35"/>
      <c r="N39" s="35"/>
      <c r="O39" s="1"/>
      <c r="P39" s="1"/>
    </row>
    <row r="40" spans="1:16" ht="15.75" customHeight="1" thickTop="1">
      <c r="A40" s="1"/>
      <c r="B40" s="44"/>
      <c r="C40" s="4"/>
      <c r="D40" s="37" t="s">
        <v>82</v>
      </c>
      <c r="E40" s="17">
        <v>250</v>
      </c>
      <c r="F40" s="1"/>
      <c r="G40" s="18">
        <v>117</v>
      </c>
      <c r="H40" s="19">
        <v>330</v>
      </c>
      <c r="I40" s="20">
        <f t="shared" ref="I40:I50" si="4">G40/H40</f>
        <v>0.35454545454545455</v>
      </c>
      <c r="J40" s="1"/>
      <c r="K40" s="38">
        <v>208</v>
      </c>
      <c r="L40" s="23">
        <v>4.41</v>
      </c>
      <c r="M40" s="23">
        <v>10.85</v>
      </c>
      <c r="N40" s="23">
        <v>20.87</v>
      </c>
      <c r="O40" s="45"/>
      <c r="P40" s="1"/>
    </row>
    <row r="41" spans="1:16" ht="15.75" customHeight="1">
      <c r="A41" s="1"/>
      <c r="B41" s="44"/>
      <c r="C41" s="4"/>
      <c r="D41" s="26" t="s">
        <v>83</v>
      </c>
      <c r="E41" s="25">
        <v>200</v>
      </c>
      <c r="F41" s="1"/>
      <c r="G41" s="18">
        <v>104</v>
      </c>
      <c r="H41" s="19">
        <v>300</v>
      </c>
      <c r="I41" s="20">
        <f t="shared" si="4"/>
        <v>0.34666666666666668</v>
      </c>
      <c r="J41" s="1"/>
      <c r="K41" s="38">
        <v>168.12</v>
      </c>
      <c r="L41" s="23">
        <v>3.61</v>
      </c>
      <c r="M41" s="23">
        <v>8.2200000000000006</v>
      </c>
      <c r="N41" s="23">
        <v>17.59</v>
      </c>
      <c r="O41" s="45"/>
      <c r="P41" s="1"/>
    </row>
    <row r="42" spans="1:16" ht="15.75" customHeight="1">
      <c r="A42" s="1"/>
      <c r="B42" s="44"/>
      <c r="C42" s="4"/>
      <c r="D42" s="26" t="s">
        <v>58</v>
      </c>
      <c r="E42" s="25">
        <v>250</v>
      </c>
      <c r="F42" s="1"/>
      <c r="G42" s="18">
        <v>95</v>
      </c>
      <c r="H42" s="19">
        <v>300</v>
      </c>
      <c r="I42" s="20">
        <f t="shared" si="4"/>
        <v>0.31666666666666665</v>
      </c>
      <c r="J42" s="1"/>
      <c r="K42" s="38">
        <v>186.2</v>
      </c>
      <c r="L42" s="23">
        <v>2.83</v>
      </c>
      <c r="M42" s="23">
        <v>10.41</v>
      </c>
      <c r="N42" s="23">
        <v>21.09</v>
      </c>
      <c r="O42" s="45"/>
      <c r="P42" s="1"/>
    </row>
    <row r="43" spans="1:16" ht="15.75" customHeight="1">
      <c r="A43" s="1"/>
      <c r="B43" s="44"/>
      <c r="C43" s="4"/>
      <c r="D43" s="26" t="s">
        <v>59</v>
      </c>
      <c r="E43" s="25">
        <v>250</v>
      </c>
      <c r="F43" s="1"/>
      <c r="G43" s="18">
        <v>90</v>
      </c>
      <c r="H43" s="19">
        <v>300</v>
      </c>
      <c r="I43" s="20">
        <f t="shared" si="4"/>
        <v>0.3</v>
      </c>
      <c r="J43" s="1"/>
      <c r="K43" s="38">
        <v>168.7</v>
      </c>
      <c r="L43" s="23">
        <v>2.69</v>
      </c>
      <c r="M43" s="23">
        <v>7.72</v>
      </c>
      <c r="N43" s="23">
        <v>21.84</v>
      </c>
      <c r="O43" s="45"/>
      <c r="P43" s="1"/>
    </row>
    <row r="44" spans="1:16" ht="15.75" customHeight="1">
      <c r="A44" s="1"/>
      <c r="B44" s="44"/>
      <c r="C44" s="4"/>
      <c r="D44" s="26" t="s">
        <v>54</v>
      </c>
      <c r="E44" s="25">
        <v>250</v>
      </c>
      <c r="F44" s="1"/>
      <c r="G44" s="18">
        <v>68</v>
      </c>
      <c r="H44" s="19">
        <v>250</v>
      </c>
      <c r="I44" s="20">
        <f t="shared" si="4"/>
        <v>0.27200000000000002</v>
      </c>
      <c r="J44" s="1"/>
      <c r="K44" s="38">
        <v>142</v>
      </c>
      <c r="L44" s="23">
        <v>3.85</v>
      </c>
      <c r="M44" s="23">
        <v>0.55000000000000004</v>
      </c>
      <c r="N44" s="23">
        <v>30.9</v>
      </c>
      <c r="O44" s="45"/>
      <c r="P44" s="1"/>
    </row>
    <row r="45" spans="1:16" ht="15.75" customHeight="1">
      <c r="A45" s="1"/>
      <c r="B45" s="44"/>
      <c r="C45" s="4"/>
      <c r="D45" s="26" t="s">
        <v>60</v>
      </c>
      <c r="E45" s="25">
        <v>250</v>
      </c>
      <c r="F45" s="1"/>
      <c r="G45" s="18">
        <v>82</v>
      </c>
      <c r="H45" s="19">
        <v>250</v>
      </c>
      <c r="I45" s="20">
        <f t="shared" si="4"/>
        <v>0.32800000000000001</v>
      </c>
      <c r="J45" s="1"/>
      <c r="K45" s="38">
        <v>193</v>
      </c>
      <c r="L45" s="23">
        <v>4.8</v>
      </c>
      <c r="M45" s="23">
        <v>11.35</v>
      </c>
      <c r="N45" s="23">
        <v>19</v>
      </c>
      <c r="O45" s="45"/>
      <c r="P45" s="1"/>
    </row>
    <row r="46" spans="1:16" ht="15.75" customHeight="1">
      <c r="A46" s="1"/>
      <c r="B46" s="44"/>
      <c r="C46" s="4"/>
      <c r="D46" s="26" t="s">
        <v>55</v>
      </c>
      <c r="E46" s="25">
        <v>250</v>
      </c>
      <c r="F46" s="1"/>
      <c r="G46" s="18">
        <v>47</v>
      </c>
      <c r="H46" s="19">
        <v>200</v>
      </c>
      <c r="I46" s="20">
        <f t="shared" si="4"/>
        <v>0.23499999999999999</v>
      </c>
      <c r="J46" s="1"/>
      <c r="K46" s="38">
        <v>180.48</v>
      </c>
      <c r="L46" s="23">
        <v>6.28</v>
      </c>
      <c r="M46" s="23">
        <v>3.73</v>
      </c>
      <c r="N46" s="23">
        <v>30.53</v>
      </c>
      <c r="O46" s="45"/>
      <c r="P46" s="1"/>
    </row>
    <row r="47" spans="1:16" ht="15.75" customHeight="1">
      <c r="A47" s="1"/>
      <c r="B47" s="44"/>
      <c r="C47" s="4"/>
      <c r="D47" s="24" t="s">
        <v>85</v>
      </c>
      <c r="E47" s="25">
        <v>250</v>
      </c>
      <c r="F47" s="1"/>
      <c r="G47" s="18">
        <v>52</v>
      </c>
      <c r="H47" s="19">
        <v>200</v>
      </c>
      <c r="I47" s="20">
        <f t="shared" si="4"/>
        <v>0.26</v>
      </c>
      <c r="J47" s="1"/>
      <c r="K47" s="38">
        <v>112.76</v>
      </c>
      <c r="L47" s="23">
        <v>4.42</v>
      </c>
      <c r="M47" s="23">
        <v>3.16</v>
      </c>
      <c r="N47" s="23">
        <v>17.940000000000001</v>
      </c>
      <c r="O47" s="45"/>
      <c r="P47" s="1"/>
    </row>
    <row r="48" spans="1:16" ht="15.75" customHeight="1">
      <c r="A48" s="1"/>
      <c r="B48" s="44"/>
      <c r="C48" s="4"/>
      <c r="D48" s="24" t="s">
        <v>56</v>
      </c>
      <c r="E48" s="25">
        <v>250</v>
      </c>
      <c r="F48" s="1"/>
      <c r="G48" s="18">
        <v>44</v>
      </c>
      <c r="H48" s="19">
        <v>200</v>
      </c>
      <c r="I48" s="20">
        <f t="shared" si="4"/>
        <v>0.22</v>
      </c>
      <c r="J48" s="1"/>
      <c r="K48" s="38">
        <v>155.15</v>
      </c>
      <c r="L48" s="23">
        <v>5.81</v>
      </c>
      <c r="M48" s="23">
        <v>3.53</v>
      </c>
      <c r="N48" s="23">
        <v>25.41</v>
      </c>
      <c r="O48" s="45"/>
      <c r="P48" s="1"/>
    </row>
    <row r="49" spans="1:16" ht="15.75" customHeight="1">
      <c r="A49" s="1"/>
      <c r="B49" s="44"/>
      <c r="C49" s="4"/>
      <c r="D49" s="24" t="s">
        <v>57</v>
      </c>
      <c r="E49" s="25">
        <v>100</v>
      </c>
      <c r="F49" s="1"/>
      <c r="G49" s="18">
        <v>25</v>
      </c>
      <c r="H49" s="19">
        <v>200</v>
      </c>
      <c r="I49" s="20">
        <f t="shared" si="4"/>
        <v>0.125</v>
      </c>
      <c r="J49" s="1"/>
      <c r="K49" s="38">
        <v>47.5</v>
      </c>
      <c r="L49" s="23">
        <v>2.15</v>
      </c>
      <c r="M49" s="23">
        <v>1.5</v>
      </c>
      <c r="N49" s="23">
        <v>6.35</v>
      </c>
      <c r="O49" s="45"/>
      <c r="P49" s="1"/>
    </row>
    <row r="50" spans="1:16" ht="15.75" customHeight="1" thickBot="1">
      <c r="A50" s="1"/>
      <c r="B50" s="44"/>
      <c r="C50" s="4"/>
      <c r="D50" s="41" t="s">
        <v>84</v>
      </c>
      <c r="E50" s="28">
        <v>250</v>
      </c>
      <c r="F50" s="1"/>
      <c r="G50" s="18">
        <v>65</v>
      </c>
      <c r="H50" s="19">
        <v>200</v>
      </c>
      <c r="I50" s="20">
        <f t="shared" si="4"/>
        <v>0.32500000000000001</v>
      </c>
      <c r="J50" s="1"/>
      <c r="K50" s="38">
        <v>114.42</v>
      </c>
      <c r="L50" s="23">
        <v>4.54</v>
      </c>
      <c r="M50" s="23">
        <v>1.33</v>
      </c>
      <c r="N50" s="23">
        <v>22.21</v>
      </c>
      <c r="O50" s="45"/>
      <c r="P50" s="1"/>
    </row>
    <row r="51" spans="1:16" ht="15.75" customHeight="1" thickTop="1">
      <c r="A51" s="1"/>
      <c r="B51" s="44"/>
      <c r="C51" s="4"/>
      <c r="D51" s="46"/>
      <c r="E51" s="4"/>
      <c r="F51" s="1"/>
      <c r="G51" s="47"/>
      <c r="H51" s="48"/>
      <c r="I51" s="49"/>
      <c r="J51" s="1"/>
      <c r="K51" s="45"/>
      <c r="L51" s="50"/>
      <c r="M51" s="50"/>
      <c r="N51" s="50"/>
      <c r="O51" s="45"/>
      <c r="P51" s="45"/>
    </row>
    <row r="52" spans="1:16" ht="15.75" customHeight="1">
      <c r="A52" s="1"/>
      <c r="B52" s="44"/>
      <c r="C52" s="4"/>
      <c r="D52" s="81" t="s">
        <v>92</v>
      </c>
      <c r="E52" s="4"/>
      <c r="F52" s="1"/>
      <c r="G52" s="47"/>
      <c r="H52" s="48"/>
      <c r="I52" s="49"/>
      <c r="J52" s="1"/>
      <c r="K52" s="45"/>
      <c r="L52" s="50"/>
      <c r="M52" s="50"/>
      <c r="N52" s="50"/>
      <c r="O52" s="1"/>
      <c r="P52" s="1"/>
    </row>
    <row r="53" spans="1:16" ht="25.5" customHeight="1" thickBot="1">
      <c r="A53" s="1"/>
      <c r="B53" s="1"/>
      <c r="C53" s="13"/>
      <c r="D53" s="82"/>
      <c r="E53" s="14"/>
      <c r="F53" s="1"/>
      <c r="G53" s="1"/>
      <c r="H53" s="1"/>
      <c r="I53" s="1"/>
      <c r="J53" s="1"/>
      <c r="K53" s="1"/>
      <c r="L53" s="35"/>
      <c r="M53" s="35"/>
      <c r="N53" s="35"/>
      <c r="O53" s="1"/>
      <c r="P53" s="1"/>
    </row>
    <row r="54" spans="1:16" ht="15.75" customHeight="1" thickBot="1">
      <c r="A54" s="1"/>
      <c r="B54" s="44"/>
      <c r="C54" s="4"/>
      <c r="D54" s="46"/>
      <c r="E54" s="4"/>
      <c r="F54" s="1"/>
      <c r="G54" s="47"/>
      <c r="H54" s="48"/>
      <c r="I54" s="49"/>
      <c r="J54" s="1"/>
      <c r="K54" s="45"/>
      <c r="L54" s="50"/>
      <c r="M54" s="50"/>
      <c r="N54" s="50"/>
      <c r="O54" s="1"/>
      <c r="P54" s="1"/>
    </row>
    <row r="55" spans="1:16" ht="15.75" customHeight="1" thickTop="1">
      <c r="A55" s="1"/>
      <c r="B55" s="44"/>
      <c r="C55" s="4"/>
      <c r="D55" s="37" t="s">
        <v>62</v>
      </c>
      <c r="E55" s="17">
        <v>100</v>
      </c>
      <c r="F55" s="1"/>
      <c r="G55" s="18">
        <v>11</v>
      </c>
      <c r="H55" s="19">
        <v>90</v>
      </c>
      <c r="I55" s="20">
        <f t="shared" ref="I55:I59" si="5">G55/H55</f>
        <v>0.12222222222222222</v>
      </c>
      <c r="J55" s="1"/>
      <c r="K55" s="38">
        <v>28</v>
      </c>
      <c r="L55" s="22">
        <v>1.1000000000000001</v>
      </c>
      <c r="M55" s="23">
        <v>0.1</v>
      </c>
      <c r="N55" s="23">
        <v>6.4</v>
      </c>
      <c r="O55" s="1"/>
      <c r="P55" s="1"/>
    </row>
    <row r="56" spans="1:16" ht="15.75" customHeight="1">
      <c r="A56" s="1"/>
      <c r="B56" s="44"/>
      <c r="C56" s="4"/>
      <c r="D56" s="26" t="s">
        <v>63</v>
      </c>
      <c r="E56" s="25">
        <v>100</v>
      </c>
      <c r="F56" s="1"/>
      <c r="G56" s="18">
        <v>26</v>
      </c>
      <c r="H56" s="19">
        <v>90</v>
      </c>
      <c r="I56" s="20">
        <f t="shared" si="5"/>
        <v>0.28888888888888886</v>
      </c>
      <c r="J56" s="1"/>
      <c r="K56" s="38">
        <v>36</v>
      </c>
      <c r="L56" s="22">
        <v>0.9</v>
      </c>
      <c r="M56" s="23">
        <v>0.2</v>
      </c>
      <c r="N56" s="23">
        <v>8.1</v>
      </c>
      <c r="O56" s="1"/>
      <c r="P56" s="1"/>
    </row>
    <row r="57" spans="1:16" ht="15.75" customHeight="1">
      <c r="A57" s="1"/>
      <c r="B57" s="44"/>
      <c r="C57" s="4"/>
      <c r="D57" s="26" t="s">
        <v>71</v>
      </c>
      <c r="E57" s="25">
        <v>100</v>
      </c>
      <c r="F57" s="1"/>
      <c r="G57" s="18">
        <v>59</v>
      </c>
      <c r="H57" s="19">
        <v>130</v>
      </c>
      <c r="I57" s="20">
        <f t="shared" si="5"/>
        <v>0.45384615384615384</v>
      </c>
      <c r="J57" s="1"/>
      <c r="K57" s="38">
        <v>37.71</v>
      </c>
      <c r="L57" s="22">
        <v>0.45</v>
      </c>
      <c r="M57" s="23">
        <v>0.09</v>
      </c>
      <c r="N57" s="23">
        <v>8.75</v>
      </c>
      <c r="O57" s="1"/>
      <c r="P57" s="1"/>
    </row>
    <row r="58" spans="1:16" ht="15.75" customHeight="1">
      <c r="A58" s="1"/>
      <c r="B58" s="51"/>
      <c r="C58" s="4"/>
      <c r="D58" s="26" t="s">
        <v>73</v>
      </c>
      <c r="E58" s="25">
        <v>100</v>
      </c>
      <c r="F58" s="1"/>
      <c r="G58" s="18">
        <v>11</v>
      </c>
      <c r="H58" s="19">
        <v>90</v>
      </c>
      <c r="I58" s="20">
        <f t="shared" si="5"/>
        <v>0.12222222222222222</v>
      </c>
      <c r="J58" s="1"/>
      <c r="K58" s="38">
        <v>14.74</v>
      </c>
      <c r="L58" s="22">
        <v>0.79</v>
      </c>
      <c r="M58" s="23">
        <v>0.1</v>
      </c>
      <c r="N58" s="23">
        <v>2.75</v>
      </c>
      <c r="O58" s="1"/>
      <c r="P58" s="1"/>
    </row>
    <row r="59" spans="1:16" ht="15.75" customHeight="1" thickBot="1">
      <c r="A59" s="1"/>
      <c r="B59" s="44"/>
      <c r="C59" s="4"/>
      <c r="D59" s="27" t="s">
        <v>66</v>
      </c>
      <c r="E59" s="25">
        <v>100</v>
      </c>
      <c r="F59" s="52"/>
      <c r="G59" s="18">
        <v>29</v>
      </c>
      <c r="H59" s="19">
        <v>90</v>
      </c>
      <c r="I59" s="20">
        <f t="shared" si="5"/>
        <v>0.32222222222222224</v>
      </c>
      <c r="J59" s="52"/>
      <c r="K59" s="53">
        <v>42</v>
      </c>
      <c r="L59" s="54">
        <v>0.4</v>
      </c>
      <c r="M59" s="55">
        <v>0.4</v>
      </c>
      <c r="N59" s="55">
        <v>9.8000000000000007</v>
      </c>
      <c r="O59" s="1"/>
      <c r="P59" s="1"/>
    </row>
    <row r="60" spans="1:16" ht="15.75" customHeight="1" thickTop="1">
      <c r="A60" s="1"/>
      <c r="B60" s="44"/>
      <c r="C60" s="4"/>
      <c r="D60" s="26" t="s">
        <v>61</v>
      </c>
      <c r="E60" s="17">
        <v>200</v>
      </c>
      <c r="F60" s="56"/>
      <c r="G60" s="57">
        <v>79</v>
      </c>
      <c r="H60" s="58">
        <v>316</v>
      </c>
      <c r="I60" s="59">
        <v>0.25</v>
      </c>
      <c r="J60" s="56"/>
      <c r="K60" s="60">
        <v>59</v>
      </c>
      <c r="L60" s="61">
        <v>1.3</v>
      </c>
      <c r="M60" s="62">
        <v>0.5</v>
      </c>
      <c r="N60" s="62">
        <v>11.9</v>
      </c>
      <c r="O60" s="1"/>
      <c r="P60" s="1"/>
    </row>
    <row r="61" spans="1:16" ht="15.75" customHeight="1">
      <c r="A61" s="1"/>
      <c r="B61" s="44"/>
      <c r="C61" s="4"/>
      <c r="D61" s="26" t="s">
        <v>64</v>
      </c>
      <c r="E61" s="25">
        <v>200</v>
      </c>
      <c r="F61" s="1"/>
      <c r="G61" s="18">
        <v>37</v>
      </c>
      <c r="H61" s="19">
        <v>148</v>
      </c>
      <c r="I61" s="20">
        <f t="shared" ref="I61:I74" si="6">G61/H61</f>
        <v>0.25</v>
      </c>
      <c r="J61" s="1"/>
      <c r="K61" s="38">
        <v>64</v>
      </c>
      <c r="L61" s="22">
        <v>2</v>
      </c>
      <c r="M61" s="23">
        <v>0.3</v>
      </c>
      <c r="N61" s="23">
        <v>14.5</v>
      </c>
      <c r="O61" s="1"/>
      <c r="P61" s="1"/>
    </row>
    <row r="62" spans="1:16" ht="15.75" customHeight="1">
      <c r="A62" s="1"/>
      <c r="B62" s="44"/>
      <c r="C62" s="4"/>
      <c r="D62" s="26" t="s">
        <v>65</v>
      </c>
      <c r="E62" s="25">
        <v>200</v>
      </c>
      <c r="F62" s="1"/>
      <c r="G62" s="18">
        <v>72</v>
      </c>
      <c r="H62" s="19">
        <v>288</v>
      </c>
      <c r="I62" s="20">
        <f t="shared" si="6"/>
        <v>0.25</v>
      </c>
      <c r="J62" s="1"/>
      <c r="K62" s="38">
        <v>82</v>
      </c>
      <c r="L62" s="22">
        <v>1.3</v>
      </c>
      <c r="M62" s="23">
        <v>0.5</v>
      </c>
      <c r="N62" s="23">
        <v>19.100000000000001</v>
      </c>
      <c r="O62" s="1"/>
      <c r="P62" s="1"/>
    </row>
    <row r="63" spans="1:16" ht="15.75" customHeight="1">
      <c r="A63" s="1"/>
      <c r="B63" s="44"/>
      <c r="C63" s="4"/>
      <c r="D63" s="26" t="s">
        <v>67</v>
      </c>
      <c r="E63" s="25">
        <v>200</v>
      </c>
      <c r="F63" s="1"/>
      <c r="G63" s="18">
        <v>43</v>
      </c>
      <c r="H63" s="19">
        <v>172</v>
      </c>
      <c r="I63" s="20">
        <f t="shared" si="6"/>
        <v>0.25</v>
      </c>
      <c r="J63" s="1"/>
      <c r="K63" s="38">
        <v>70.400000000000006</v>
      </c>
      <c r="L63" s="22">
        <v>1.56</v>
      </c>
      <c r="M63" s="23">
        <v>0.48</v>
      </c>
      <c r="N63" s="23">
        <v>16.2</v>
      </c>
      <c r="O63" s="1"/>
      <c r="P63" s="1"/>
    </row>
    <row r="64" spans="1:16" ht="15.75" customHeight="1">
      <c r="A64" s="1"/>
      <c r="B64" s="44"/>
      <c r="C64" s="4"/>
      <c r="D64" s="24" t="s">
        <v>68</v>
      </c>
      <c r="E64" s="25">
        <v>200</v>
      </c>
      <c r="F64" s="1"/>
      <c r="G64" s="18">
        <v>58</v>
      </c>
      <c r="H64" s="19">
        <v>232</v>
      </c>
      <c r="I64" s="20">
        <f t="shared" si="6"/>
        <v>0.25</v>
      </c>
      <c r="J64" s="1"/>
      <c r="K64" s="38">
        <v>67.599999999999994</v>
      </c>
      <c r="L64" s="22">
        <v>1.47</v>
      </c>
      <c r="M64" s="23">
        <v>0.53</v>
      </c>
      <c r="N64" s="23">
        <v>14.22</v>
      </c>
      <c r="O64" s="1"/>
      <c r="P64" s="1"/>
    </row>
    <row r="65" spans="1:17" ht="15.75" customHeight="1">
      <c r="A65" s="1"/>
      <c r="B65" s="44"/>
      <c r="C65" s="4"/>
      <c r="D65" s="26" t="s">
        <v>69</v>
      </c>
      <c r="E65" s="25">
        <v>200</v>
      </c>
      <c r="F65" s="1"/>
      <c r="G65" s="18">
        <v>168</v>
      </c>
      <c r="H65" s="19">
        <v>672</v>
      </c>
      <c r="I65" s="20">
        <f t="shared" si="6"/>
        <v>0.25</v>
      </c>
      <c r="J65" s="1"/>
      <c r="K65" s="38">
        <v>85.77</v>
      </c>
      <c r="L65" s="22">
        <v>1.1499999999999999</v>
      </c>
      <c r="M65" s="23">
        <v>0.3</v>
      </c>
      <c r="N65" s="23">
        <v>19.95</v>
      </c>
      <c r="O65" s="1"/>
      <c r="P65" s="1"/>
    </row>
    <row r="66" spans="1:17" ht="15.75" customHeight="1">
      <c r="A66" s="1"/>
      <c r="B66" s="44"/>
      <c r="C66" s="4"/>
      <c r="D66" s="26" t="s">
        <v>70</v>
      </c>
      <c r="E66" s="25">
        <v>200</v>
      </c>
      <c r="F66" s="1"/>
      <c r="G66" s="18">
        <v>60</v>
      </c>
      <c r="H66" s="19">
        <v>240</v>
      </c>
      <c r="I66" s="20">
        <f t="shared" si="6"/>
        <v>0.25</v>
      </c>
      <c r="J66" s="1"/>
      <c r="K66" s="38">
        <v>75.150000000000006</v>
      </c>
      <c r="L66" s="22">
        <v>1.51</v>
      </c>
      <c r="M66" s="23">
        <v>0.51</v>
      </c>
      <c r="N66" s="23">
        <v>17.18</v>
      </c>
      <c r="O66" s="1"/>
      <c r="P66" s="1"/>
      <c r="Q66" s="1"/>
    </row>
    <row r="67" spans="1:17" ht="15.75" customHeight="1">
      <c r="A67" s="1"/>
      <c r="B67" s="44"/>
      <c r="C67" s="4"/>
      <c r="D67" s="24" t="s">
        <v>72</v>
      </c>
      <c r="E67" s="25">
        <v>200</v>
      </c>
      <c r="F67" s="1"/>
      <c r="G67" s="18">
        <v>74</v>
      </c>
      <c r="H67" s="19">
        <v>296</v>
      </c>
      <c r="I67" s="20">
        <f t="shared" si="6"/>
        <v>0.25</v>
      </c>
      <c r="J67" s="1"/>
      <c r="K67" s="38">
        <v>88</v>
      </c>
      <c r="L67" s="22">
        <v>0.8</v>
      </c>
      <c r="M67" s="23">
        <v>0.7</v>
      </c>
      <c r="N67" s="23">
        <v>20.8</v>
      </c>
      <c r="O67" s="1"/>
      <c r="P67" s="1"/>
      <c r="Q67" s="1"/>
    </row>
    <row r="68" spans="1:17" ht="15.75" customHeight="1">
      <c r="A68" s="1"/>
      <c r="B68" s="44"/>
      <c r="C68" s="4"/>
      <c r="D68" s="24" t="s">
        <v>74</v>
      </c>
      <c r="E68" s="25">
        <v>200</v>
      </c>
      <c r="F68" s="1"/>
      <c r="G68" s="18">
        <v>39</v>
      </c>
      <c r="H68" s="19">
        <v>156</v>
      </c>
      <c r="I68" s="20">
        <f t="shared" si="6"/>
        <v>0.25</v>
      </c>
      <c r="J68" s="1"/>
      <c r="K68" s="38">
        <v>74</v>
      </c>
      <c r="L68" s="22">
        <v>0.9</v>
      </c>
      <c r="M68" s="23">
        <v>0.2</v>
      </c>
      <c r="N68" s="23">
        <v>17.100000000000001</v>
      </c>
      <c r="O68" s="1"/>
      <c r="P68" s="1"/>
      <c r="Q68" s="1"/>
    </row>
    <row r="69" spans="1:17" ht="15.75" customHeight="1">
      <c r="A69" s="1"/>
      <c r="B69" s="44"/>
      <c r="C69" s="4"/>
      <c r="D69" s="24" t="s">
        <v>75</v>
      </c>
      <c r="E69" s="25">
        <v>200</v>
      </c>
      <c r="F69" s="1"/>
      <c r="G69" s="18">
        <v>51</v>
      </c>
      <c r="H69" s="19">
        <v>204</v>
      </c>
      <c r="I69" s="20">
        <f t="shared" si="6"/>
        <v>0.25</v>
      </c>
      <c r="J69" s="1"/>
      <c r="K69" s="38">
        <v>101.5</v>
      </c>
      <c r="L69" s="22">
        <v>2.1</v>
      </c>
      <c r="M69" s="23">
        <v>0.4</v>
      </c>
      <c r="N69" s="23">
        <v>23.05</v>
      </c>
      <c r="O69" s="1"/>
      <c r="P69" s="1"/>
      <c r="Q69" s="1"/>
    </row>
    <row r="70" spans="1:17" ht="15.75" customHeight="1">
      <c r="A70" s="1"/>
      <c r="B70" s="44"/>
      <c r="C70" s="4"/>
      <c r="D70" s="24" t="s">
        <v>76</v>
      </c>
      <c r="E70" s="25">
        <v>200</v>
      </c>
      <c r="F70" s="1"/>
      <c r="G70" s="18">
        <v>86</v>
      </c>
      <c r="H70" s="19">
        <v>344</v>
      </c>
      <c r="I70" s="20">
        <f t="shared" si="6"/>
        <v>0.25</v>
      </c>
      <c r="J70" s="1"/>
      <c r="K70" s="38">
        <v>90</v>
      </c>
      <c r="L70" s="22">
        <v>1.2</v>
      </c>
      <c r="M70" s="23">
        <v>0.2</v>
      </c>
      <c r="N70" s="23">
        <v>22.1</v>
      </c>
      <c r="O70" s="1"/>
      <c r="P70" s="1"/>
      <c r="Q70" s="1"/>
    </row>
    <row r="71" spans="1:17" ht="15.75" customHeight="1">
      <c r="A71" s="1"/>
      <c r="B71" s="44"/>
      <c r="C71" s="4"/>
      <c r="D71" s="24" t="s">
        <v>77</v>
      </c>
      <c r="E71" s="25">
        <v>200</v>
      </c>
      <c r="F71" s="1"/>
      <c r="G71" s="18">
        <v>32</v>
      </c>
      <c r="H71" s="19">
        <v>128</v>
      </c>
      <c r="I71" s="20">
        <f t="shared" si="6"/>
        <v>0.25</v>
      </c>
      <c r="J71" s="1"/>
      <c r="K71" s="38">
        <v>68.599999999999994</v>
      </c>
      <c r="L71" s="22">
        <v>0.8</v>
      </c>
      <c r="M71" s="23">
        <v>0.12</v>
      </c>
      <c r="N71" s="23">
        <v>15.6</v>
      </c>
      <c r="O71" s="1"/>
      <c r="P71" s="1"/>
      <c r="Q71" s="1"/>
    </row>
    <row r="72" spans="1:17" ht="15.75" customHeight="1">
      <c r="A72" s="1"/>
      <c r="B72" s="44"/>
      <c r="C72" s="4"/>
      <c r="D72" s="24" t="s">
        <v>78</v>
      </c>
      <c r="E72" s="25">
        <v>200</v>
      </c>
      <c r="F72" s="1"/>
      <c r="G72" s="18">
        <v>56</v>
      </c>
      <c r="H72" s="19">
        <v>224</v>
      </c>
      <c r="I72" s="20">
        <f t="shared" si="6"/>
        <v>0.25</v>
      </c>
      <c r="J72" s="1"/>
      <c r="K72" s="38">
        <v>63.55</v>
      </c>
      <c r="L72" s="22">
        <v>1.81</v>
      </c>
      <c r="M72" s="23">
        <v>0.24</v>
      </c>
      <c r="N72" s="23">
        <v>14.97</v>
      </c>
      <c r="O72" s="1"/>
      <c r="P72" s="1"/>
      <c r="Q72" s="1"/>
    </row>
    <row r="73" spans="1:17" ht="15.75" customHeight="1">
      <c r="A73" s="1"/>
      <c r="B73" s="44"/>
      <c r="C73" s="4"/>
      <c r="D73" s="24" t="s">
        <v>79</v>
      </c>
      <c r="E73" s="25">
        <v>200</v>
      </c>
      <c r="F73" s="1"/>
      <c r="G73" s="18">
        <v>73</v>
      </c>
      <c r="H73" s="19">
        <v>292</v>
      </c>
      <c r="I73" s="20">
        <f t="shared" si="6"/>
        <v>0.25</v>
      </c>
      <c r="J73" s="1"/>
      <c r="K73" s="38">
        <v>73.5</v>
      </c>
      <c r="L73" s="22">
        <v>1.75</v>
      </c>
      <c r="M73" s="23">
        <v>0.55000000000000004</v>
      </c>
      <c r="N73" s="23">
        <v>16.3</v>
      </c>
      <c r="O73" s="1"/>
      <c r="P73" s="1"/>
      <c r="Q73" s="1"/>
    </row>
    <row r="74" spans="1:17" ht="15.75" customHeight="1" thickBot="1">
      <c r="A74" s="1"/>
      <c r="B74" s="44"/>
      <c r="C74" s="4"/>
      <c r="D74" s="41" t="s">
        <v>80</v>
      </c>
      <c r="E74" s="28">
        <v>200</v>
      </c>
      <c r="F74" s="1"/>
      <c r="G74" s="18">
        <v>59</v>
      </c>
      <c r="H74" s="19">
        <v>236</v>
      </c>
      <c r="I74" s="20">
        <f t="shared" si="6"/>
        <v>0.25</v>
      </c>
      <c r="J74" s="1"/>
      <c r="K74" s="38">
        <v>74.069999999999993</v>
      </c>
      <c r="L74" s="22">
        <v>1.8</v>
      </c>
      <c r="M74" s="23">
        <v>0.18</v>
      </c>
      <c r="N74" s="23">
        <v>17.14</v>
      </c>
      <c r="O74" s="1"/>
      <c r="P74" s="1"/>
      <c r="Q74" s="1"/>
    </row>
    <row r="75" spans="1:17" ht="15.75" customHeight="1" thickTop="1">
      <c r="A75" s="1"/>
      <c r="B75" s="44"/>
      <c r="C75" s="4"/>
      <c r="D75" s="46"/>
      <c r="E75" s="4"/>
      <c r="F75" s="63"/>
      <c r="G75" s="64"/>
      <c r="H75" s="48"/>
      <c r="I75" s="65"/>
      <c r="J75" s="63"/>
      <c r="K75" s="45"/>
      <c r="L75" s="45"/>
      <c r="M75" s="45"/>
      <c r="N75" s="45"/>
      <c r="O75" s="1"/>
      <c r="P75" s="1"/>
    </row>
    <row r="76" spans="1:17" ht="15.75" customHeight="1">
      <c r="A76" s="1"/>
      <c r="B76" s="44"/>
      <c r="C76" s="4"/>
      <c r="D76" s="81" t="s">
        <v>93</v>
      </c>
      <c r="E76" s="4"/>
      <c r="F76" s="63"/>
      <c r="G76" s="64"/>
      <c r="H76" s="48"/>
      <c r="I76" s="65"/>
      <c r="J76" s="63"/>
      <c r="K76" s="45"/>
      <c r="L76" s="45"/>
      <c r="M76" s="45"/>
      <c r="N76" s="45"/>
      <c r="O76" s="1"/>
      <c r="P76" s="1"/>
    </row>
    <row r="77" spans="1:17" ht="25.5" customHeight="1" thickBot="1">
      <c r="A77" s="1"/>
      <c r="B77" s="1"/>
      <c r="C77" s="13"/>
      <c r="D77" s="82"/>
      <c r="E77" s="14"/>
      <c r="F77" s="1"/>
      <c r="G77" s="1"/>
      <c r="H77" s="1"/>
      <c r="I77" s="1"/>
      <c r="J77" s="1"/>
      <c r="K77" s="1"/>
      <c r="L77" s="35"/>
      <c r="M77" s="35"/>
      <c r="N77" s="35"/>
      <c r="O77" s="1"/>
      <c r="P77" s="1"/>
    </row>
    <row r="78" spans="1:17" ht="15.75" customHeight="1" thickBot="1">
      <c r="A78" s="1"/>
      <c r="B78" s="44"/>
      <c r="C78" s="4"/>
      <c r="E78" s="4"/>
      <c r="F78" s="1"/>
      <c r="G78" s="47"/>
      <c r="H78" s="48"/>
      <c r="I78" s="49"/>
      <c r="J78" s="1"/>
      <c r="K78" s="45"/>
      <c r="L78" s="50"/>
      <c r="M78" s="50"/>
      <c r="N78" s="50"/>
      <c r="O78" s="1"/>
      <c r="P78" s="1"/>
    </row>
    <row r="79" spans="1:17" ht="15.75" customHeight="1" thickTop="1">
      <c r="A79" s="1"/>
      <c r="B79" s="44"/>
      <c r="C79" s="4"/>
      <c r="D79" s="37" t="s">
        <v>94</v>
      </c>
      <c r="E79" s="17">
        <v>250</v>
      </c>
      <c r="F79" s="1"/>
      <c r="G79" s="18">
        <v>23</v>
      </c>
      <c r="H79" s="19">
        <v>90</v>
      </c>
      <c r="I79" s="20">
        <f t="shared" ref="I79:I83" si="7">G79/H79</f>
        <v>0.25555555555555554</v>
      </c>
      <c r="J79" s="1"/>
      <c r="K79" s="38">
        <v>20</v>
      </c>
      <c r="L79" s="22"/>
      <c r="M79" s="23"/>
      <c r="N79" s="23"/>
      <c r="O79" s="1"/>
      <c r="P79" s="1"/>
    </row>
    <row r="80" spans="1:17" ht="15.75" customHeight="1">
      <c r="A80" s="1"/>
      <c r="B80" s="44"/>
      <c r="C80" s="4"/>
      <c r="D80" s="26" t="s">
        <v>95</v>
      </c>
      <c r="E80" s="25">
        <v>250</v>
      </c>
      <c r="F80" s="1"/>
      <c r="G80" s="18">
        <v>37</v>
      </c>
      <c r="H80" s="19">
        <v>90</v>
      </c>
      <c r="I80" s="20">
        <f t="shared" si="7"/>
        <v>0.41111111111111109</v>
      </c>
      <c r="J80" s="1"/>
      <c r="K80" s="38">
        <v>10</v>
      </c>
      <c r="L80" s="22"/>
      <c r="M80" s="23"/>
      <c r="N80" s="23"/>
      <c r="O80" s="1"/>
      <c r="P80" s="1"/>
    </row>
    <row r="81" spans="1:16" ht="15.75" customHeight="1">
      <c r="A81" s="1"/>
      <c r="B81" s="44"/>
      <c r="C81" s="4"/>
      <c r="D81" s="26" t="s">
        <v>96</v>
      </c>
      <c r="E81" s="25">
        <v>250</v>
      </c>
      <c r="F81" s="1"/>
      <c r="G81" s="18">
        <v>17</v>
      </c>
      <c r="H81" s="19">
        <v>90</v>
      </c>
      <c r="I81" s="20">
        <f t="shared" si="7"/>
        <v>0.18888888888888888</v>
      </c>
      <c r="J81" s="1"/>
      <c r="K81" s="38">
        <v>12</v>
      </c>
      <c r="L81" s="22"/>
      <c r="M81" s="23"/>
      <c r="N81" s="23"/>
      <c r="O81" s="1"/>
      <c r="P81" s="1"/>
    </row>
    <row r="82" spans="1:16" ht="15.75" customHeight="1">
      <c r="A82" s="1"/>
      <c r="B82" s="51"/>
      <c r="C82" s="4"/>
      <c r="D82" s="26" t="s">
        <v>97</v>
      </c>
      <c r="E82" s="25">
        <v>250</v>
      </c>
      <c r="F82" s="1"/>
      <c r="G82" s="18">
        <v>32</v>
      </c>
      <c r="H82" s="19">
        <v>90</v>
      </c>
      <c r="I82" s="20">
        <f t="shared" si="7"/>
        <v>0.35555555555555557</v>
      </c>
      <c r="J82" s="1"/>
      <c r="K82" s="38">
        <v>20</v>
      </c>
      <c r="L82" s="22"/>
      <c r="M82" s="23"/>
      <c r="N82" s="23"/>
      <c r="O82" s="1"/>
      <c r="P82" s="1"/>
    </row>
    <row r="83" spans="1:16" ht="15.75" customHeight="1" thickBot="1">
      <c r="A83" s="1"/>
      <c r="B83" s="44"/>
      <c r="C83" s="4"/>
      <c r="D83" s="27" t="s">
        <v>98</v>
      </c>
      <c r="E83" s="25">
        <v>250</v>
      </c>
      <c r="F83" s="52"/>
      <c r="G83" s="18">
        <v>44</v>
      </c>
      <c r="H83" s="19">
        <v>90</v>
      </c>
      <c r="I83" s="20">
        <f t="shared" si="7"/>
        <v>0.48888888888888887</v>
      </c>
      <c r="J83" s="52"/>
      <c r="K83" s="53">
        <v>10</v>
      </c>
      <c r="L83" s="54"/>
      <c r="M83" s="55"/>
      <c r="N83" s="55"/>
      <c r="O83" s="1"/>
      <c r="P83" s="1"/>
    </row>
    <row r="84" spans="1:16" ht="15.75" customHeight="1" thickTop="1">
      <c r="A84" s="73"/>
      <c r="B84" s="74"/>
      <c r="C84" s="75"/>
      <c r="D84" s="76"/>
      <c r="E84" s="75"/>
      <c r="F84" s="77"/>
      <c r="G84" s="78"/>
      <c r="H84" s="79"/>
      <c r="I84" s="77"/>
      <c r="J84" s="77"/>
      <c r="K84" s="80"/>
      <c r="L84" s="80"/>
      <c r="M84" s="80"/>
      <c r="N84" s="80"/>
      <c r="O84" s="73"/>
      <c r="P84" s="73"/>
    </row>
    <row r="85" spans="1:16" ht="15.75" customHeight="1">
      <c r="A85" s="73"/>
      <c r="B85" s="74"/>
      <c r="C85" s="75"/>
      <c r="D85" s="76"/>
      <c r="E85" s="75"/>
      <c r="F85" s="77"/>
      <c r="G85" s="78"/>
      <c r="H85" s="79"/>
      <c r="I85" s="77"/>
      <c r="J85" s="77"/>
      <c r="K85" s="80"/>
      <c r="L85" s="80"/>
      <c r="M85" s="80"/>
      <c r="N85" s="80"/>
      <c r="O85" s="73"/>
      <c r="P85" s="73"/>
    </row>
    <row r="86" spans="1:16" ht="15.75" customHeight="1">
      <c r="A86" s="73"/>
      <c r="B86" s="74"/>
      <c r="C86" s="75"/>
      <c r="D86" s="76"/>
      <c r="E86" s="75"/>
      <c r="F86" s="77"/>
      <c r="G86" s="78"/>
      <c r="H86" s="79"/>
      <c r="I86" s="77"/>
      <c r="J86" s="77"/>
      <c r="K86" s="80"/>
      <c r="L86" s="80"/>
      <c r="M86" s="80"/>
      <c r="N86" s="80"/>
      <c r="O86" s="73"/>
      <c r="P86" s="73"/>
    </row>
    <row r="87" spans="1:16" ht="15.75" customHeight="1">
      <c r="A87" s="73"/>
      <c r="B87" s="74"/>
      <c r="C87" s="75"/>
      <c r="D87" s="76"/>
      <c r="E87" s="75"/>
      <c r="F87" s="77"/>
      <c r="G87" s="78"/>
      <c r="H87" s="79"/>
      <c r="I87" s="77"/>
      <c r="J87" s="77"/>
      <c r="K87" s="80"/>
      <c r="L87" s="80"/>
      <c r="M87" s="80"/>
      <c r="N87" s="80"/>
      <c r="O87" s="73"/>
      <c r="P87" s="73"/>
    </row>
    <row r="88" spans="1:16" ht="15.75" customHeight="1">
      <c r="A88" s="73"/>
      <c r="B88" s="74"/>
      <c r="C88" s="75"/>
      <c r="D88" s="76"/>
      <c r="E88" s="75"/>
      <c r="F88" s="77"/>
      <c r="G88" s="78"/>
      <c r="H88" s="79"/>
      <c r="I88" s="77"/>
      <c r="J88" s="77"/>
      <c r="K88" s="80"/>
      <c r="L88" s="80"/>
      <c r="M88" s="80"/>
      <c r="N88" s="80"/>
      <c r="O88" s="73"/>
      <c r="P88" s="73"/>
    </row>
    <row r="89" spans="1:16" ht="15.75" customHeight="1">
      <c r="B89" s="66"/>
      <c r="C89" s="67"/>
      <c r="D89" s="68"/>
      <c r="E89" s="67"/>
      <c r="F89" s="69"/>
      <c r="G89" s="70"/>
      <c r="H89" s="71"/>
      <c r="I89" s="69"/>
      <c r="J89" s="69"/>
      <c r="K89" s="72"/>
      <c r="L89" s="72"/>
      <c r="M89" s="72"/>
      <c r="N89" s="72"/>
    </row>
    <row r="90" spans="1:16" ht="15.75" customHeight="1">
      <c r="B90" s="66"/>
      <c r="C90" s="67"/>
      <c r="D90" s="68"/>
      <c r="E90" s="67"/>
      <c r="F90" s="69"/>
      <c r="G90" s="70"/>
      <c r="H90" s="71"/>
      <c r="I90" s="69"/>
      <c r="J90" s="69"/>
      <c r="K90" s="72"/>
      <c r="L90" s="72"/>
      <c r="M90" s="72"/>
      <c r="N90" s="72"/>
    </row>
    <row r="91" spans="1:16" ht="15.75" customHeight="1">
      <c r="B91" s="66"/>
      <c r="C91" s="67"/>
      <c r="D91" s="68"/>
      <c r="E91" s="67"/>
      <c r="F91" s="69"/>
      <c r="G91" s="70"/>
      <c r="H91" s="71"/>
      <c r="I91" s="69"/>
      <c r="J91" s="69"/>
      <c r="K91" s="72"/>
      <c r="L91" s="72"/>
      <c r="M91" s="72"/>
      <c r="N91" s="72"/>
    </row>
    <row r="92" spans="1:16" ht="15.75" customHeight="1">
      <c r="B92" s="66"/>
      <c r="C92" s="67"/>
      <c r="D92" s="68"/>
      <c r="E92" s="67"/>
      <c r="F92" s="69"/>
      <c r="G92" s="70"/>
      <c r="H92" s="71"/>
      <c r="I92" s="69"/>
      <c r="J92" s="69"/>
      <c r="K92" s="72"/>
      <c r="L92" s="72"/>
      <c r="M92" s="72"/>
      <c r="N92" s="72"/>
    </row>
    <row r="93" spans="1:16" ht="15.75" customHeight="1">
      <c r="B93" s="66"/>
      <c r="C93" s="67"/>
      <c r="D93" s="68"/>
      <c r="E93" s="67"/>
      <c r="F93" s="69"/>
      <c r="G93" s="70"/>
      <c r="H93" s="71"/>
      <c r="I93" s="69"/>
      <c r="J93" s="69"/>
      <c r="K93" s="72"/>
      <c r="L93" s="72"/>
      <c r="M93" s="72"/>
      <c r="N93" s="72"/>
    </row>
    <row r="94" spans="1:16" ht="15.75" customHeight="1">
      <c r="B94" s="66"/>
      <c r="C94" s="67"/>
      <c r="D94" s="68"/>
      <c r="E94" s="67"/>
      <c r="F94" s="69"/>
      <c r="G94" s="70"/>
      <c r="H94" s="71"/>
      <c r="I94" s="69"/>
      <c r="J94" s="69"/>
      <c r="K94" s="72"/>
      <c r="L94" s="72"/>
      <c r="M94" s="72"/>
      <c r="N94" s="72"/>
    </row>
    <row r="95" spans="1:16" ht="15.75" customHeight="1">
      <c r="B95" s="66"/>
      <c r="C95" s="67"/>
      <c r="D95" s="68"/>
      <c r="E95" s="67"/>
      <c r="F95" s="69"/>
      <c r="G95" s="70"/>
      <c r="H95" s="71"/>
      <c r="I95" s="69"/>
      <c r="J95" s="69"/>
      <c r="K95" s="72"/>
      <c r="L95" s="72"/>
      <c r="M95" s="72"/>
      <c r="N95" s="72"/>
    </row>
    <row r="96" spans="1:16" ht="15.75" customHeight="1">
      <c r="B96" s="66"/>
      <c r="C96" s="67"/>
      <c r="D96" s="68"/>
      <c r="E96" s="67"/>
      <c r="F96" s="69"/>
      <c r="G96" s="70"/>
      <c r="H96" s="71"/>
      <c r="I96" s="69"/>
      <c r="J96" s="69"/>
      <c r="K96" s="72"/>
      <c r="L96" s="72"/>
      <c r="M96" s="72"/>
      <c r="N96" s="72"/>
    </row>
    <row r="97" spans="2:14" ht="15.75" customHeight="1">
      <c r="B97" s="66"/>
      <c r="C97" s="67"/>
      <c r="D97" s="68"/>
      <c r="E97" s="67"/>
      <c r="F97" s="69"/>
      <c r="G97" s="70"/>
      <c r="H97" s="71"/>
      <c r="I97" s="69"/>
      <c r="J97" s="69"/>
      <c r="K97" s="72"/>
      <c r="L97" s="72"/>
      <c r="M97" s="72"/>
      <c r="N97" s="72"/>
    </row>
    <row r="98" spans="2:14" ht="15" customHeight="1"/>
    <row r="99" spans="2:14" ht="15" customHeight="1"/>
    <row r="100" spans="2:14" ht="15" customHeight="1"/>
  </sheetData>
  <mergeCells count="3">
    <mergeCell ref="D3:D4"/>
    <mergeCell ref="D52:D53"/>
    <mergeCell ref="D76:D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Смузи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Павел Марков</cp:lastModifiedBy>
  <cp:revision/>
  <dcterms:created xsi:type="dcterms:W3CDTF">2020-01-28T11:03:11Z</dcterms:created>
  <dcterms:modified xsi:type="dcterms:W3CDTF">2020-09-16T23:52:02Z</dcterms:modified>
  <cp:category/>
  <cp:contentStatus/>
</cp:coreProperties>
</file>