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6580" windowHeight="7760" activeTab="1"/>
  </bookViews>
  <sheets>
    <sheet name="шаурма  торговля" sheetId="6" r:id="rId1"/>
    <sheet name="шаурма фабрика" sheetId="7" r:id="rId2"/>
  </sheets>
  <calcPr calcId="144525"/>
</workbook>
</file>

<file path=xl/calcChain.xml><?xml version="1.0" encoding="utf-8"?>
<calcChain xmlns="http://schemas.openxmlformats.org/spreadsheetml/2006/main">
  <c r="F33" i="7" l="1"/>
  <c r="F32" i="7"/>
  <c r="F31" i="7"/>
  <c r="F29" i="7"/>
  <c r="F28" i="7"/>
  <c r="F30" i="7"/>
  <c r="F4" i="7"/>
  <c r="F23" i="7"/>
  <c r="F20" i="7"/>
  <c r="F19" i="7"/>
  <c r="F7" i="7"/>
  <c r="F6" i="7"/>
  <c r="F5" i="7"/>
  <c r="F3" i="7"/>
  <c r="F27" i="7" l="1"/>
  <c r="F26" i="7"/>
  <c r="F25" i="7"/>
  <c r="F24" i="7"/>
  <c r="F22" i="7"/>
  <c r="F21" i="7"/>
  <c r="F18" i="7"/>
  <c r="F17" i="7"/>
  <c r="F16" i="7"/>
  <c r="F15" i="7"/>
  <c r="F14" i="7"/>
  <c r="F13" i="7"/>
  <c r="F12" i="7"/>
  <c r="F11" i="7"/>
  <c r="F10" i="7"/>
  <c r="F9" i="7"/>
  <c r="F8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F4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F5" i="6"/>
  <c r="A4" i="6"/>
  <c r="F3" i="6"/>
  <c r="F22" i="6" l="1"/>
</calcChain>
</file>

<file path=xl/sharedStrings.xml><?xml version="1.0" encoding="utf-8"?>
<sst xmlns="http://schemas.openxmlformats.org/spreadsheetml/2006/main" count="110" uniqueCount="83">
  <si>
    <t>№</t>
  </si>
  <si>
    <t>Стол холодильный HICOLD SN 11/TN</t>
  </si>
  <si>
    <t>Миксер ручной Mini MP 190 Combi</t>
  </si>
  <si>
    <t>Овощерезка RobotCoup СL 25</t>
  </si>
  <si>
    <t>Плита электрическая настольная индукционная Wok с 1 рабочей зоной диаметром 300 мм</t>
  </si>
  <si>
    <t>Наименование</t>
  </si>
  <si>
    <t>размеры</t>
  </si>
  <si>
    <t>квт</t>
  </si>
  <si>
    <t>кол-во</t>
  </si>
  <si>
    <t>всего квт</t>
  </si>
  <si>
    <t>Шкаф холодильный Carboma R560</t>
  </si>
  <si>
    <t>825*655*1900</t>
  </si>
  <si>
    <t>800*700*850</t>
  </si>
  <si>
    <t>600*700*850</t>
  </si>
  <si>
    <t>Стол производственный эконом 2 полки</t>
  </si>
  <si>
    <t>1000*700*850</t>
  </si>
  <si>
    <t>Шкаф морозильный Carboma F700</t>
  </si>
  <si>
    <t>Холодильник Бирюса 460 N</t>
  </si>
  <si>
    <t>670*670*1980</t>
  </si>
  <si>
    <t>Пресс-гриль GASTRORAG NPL-EGD14E</t>
  </si>
  <si>
    <t>430*262*230</t>
  </si>
  <si>
    <t>Полка настольная 2 полки (нижняя на высоте 35см)</t>
  </si>
  <si>
    <t>Полка косынка</t>
  </si>
  <si>
    <t>Поверхность жарочная ECOLUN EN 820</t>
  </si>
  <si>
    <t>730*470*230</t>
  </si>
  <si>
    <t>Весы CAS SW II-05</t>
  </si>
  <si>
    <t>260x287x137</t>
  </si>
  <si>
    <t>430*450*300</t>
  </si>
  <si>
    <t>302*450*590</t>
  </si>
  <si>
    <t>Кипятильник GASTRORAG DK-100-Y</t>
  </si>
  <si>
    <t>275*275*530</t>
  </si>
  <si>
    <t>Фритюрница GASTRORAG CZG-40-2</t>
  </si>
  <si>
    <t>Ванна моечная с бортом эконом</t>
  </si>
  <si>
    <t>900*700*850</t>
  </si>
  <si>
    <t>1400*800*400</t>
  </si>
  <si>
    <t>Зонт вытяжной пристенный</t>
  </si>
  <si>
    <t>1390*600*850</t>
  </si>
  <si>
    <t>Саладетта HICOLD SLE3-11GN</t>
  </si>
  <si>
    <t>Кофемашина Kaffit KFT1601 PRO</t>
  </si>
  <si>
    <t>750*500*850</t>
  </si>
  <si>
    <t>Касса (предусмотреть6 розеток)</t>
  </si>
  <si>
    <t xml:space="preserve">Стеллаж эконом 5 полок </t>
  </si>
  <si>
    <t>1500*300*1800</t>
  </si>
  <si>
    <t>800*600*1800</t>
  </si>
  <si>
    <t>Стол охлаждаемый HICOLD SNE 11/TN</t>
  </si>
  <si>
    <t>1000*600*850</t>
  </si>
  <si>
    <t>600*600*850</t>
  </si>
  <si>
    <t>1600*250*750</t>
  </si>
  <si>
    <t>напряжение, В</t>
  </si>
  <si>
    <t>Всего квт</t>
  </si>
  <si>
    <t>700*700*850</t>
  </si>
  <si>
    <t>1200*600*1800</t>
  </si>
  <si>
    <t>Стеллаж эконом 5 полок (решётчатый)</t>
  </si>
  <si>
    <t>Ванна моечная с бортом эконом двойная</t>
  </si>
  <si>
    <t>1100*700*850</t>
  </si>
  <si>
    <t>1000*300*300</t>
  </si>
  <si>
    <t>510*655*850</t>
  </si>
  <si>
    <t>Ванна моповая КАМИК ВМ-516585</t>
  </si>
  <si>
    <t>500*500*1920</t>
  </si>
  <si>
    <t>Шкав для уборочного инвентаря Практик LS-11-50</t>
  </si>
  <si>
    <t>Шкаф для одежды Практик LS(LE)-22</t>
  </si>
  <si>
    <t>500*600*1920</t>
  </si>
  <si>
    <t>Шкаф морозильный Polair CB107-S (ШН-0.7)</t>
  </si>
  <si>
    <t>697*929*2028</t>
  </si>
  <si>
    <t>1500*300*300</t>
  </si>
  <si>
    <t>Пароконвектомат Fimor G646 Combi ELP С ПОДСТАВКОЙ</t>
  </si>
  <si>
    <t>922*901*1061</t>
  </si>
  <si>
    <t>900*900*700</t>
  </si>
  <si>
    <t>Подставка под конвектомат с направляющими</t>
  </si>
  <si>
    <t>900*800*400</t>
  </si>
  <si>
    <t>Плита электрическая Abat ЭПК-48П</t>
  </si>
  <si>
    <t>840*900*940</t>
  </si>
  <si>
    <t>Упаковщик вакуумный Hurakan HKN-VAC260</t>
  </si>
  <si>
    <t>502*330*380</t>
  </si>
  <si>
    <t>2000*800*400</t>
  </si>
  <si>
    <t>400*500*200</t>
  </si>
  <si>
    <t>Плита электрическая настольная индукционная с 1 рабочей зоной диаметром 300 мм</t>
  </si>
  <si>
    <t>1400*500*1800</t>
  </si>
  <si>
    <t>224*303*575</t>
  </si>
  <si>
    <t>Мясорубка Gastromix MG-12</t>
  </si>
  <si>
    <t>419*400*412</t>
  </si>
  <si>
    <t>Блендер GASTRORAG B-010</t>
  </si>
  <si>
    <t>Соковыжималка Gemlux GL-CJ100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</si>
</sst>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x600x1840&quot;"/>
    <numFmt numFmtId="169" formatCode="0.000"/>
  </numFmts>
  <fonts count="5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3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1" fillId="0" borderId="3" xfId="1" applyFill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5" xfId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9" fontId="4" fillId="0" borderId="3" xfId="0" applyNumberFormat="1" applyFont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opLeftCell="A19" zoomScale="80" zoomScaleNormal="80" workbookViewId="0">
      <selection activeCell="D22" sqref="D22:E22"/>
    </sheetView>
  </sheetViews>
  <sheetFormatPr defaultColWidth="10.09765625" defaultRowHeight="24" customHeight="1" x14ac:dyDescent="0.3"/>
  <cols>
    <col min="1" max="1" width="10.09765625" style="4"/>
    <col min="2" max="2" width="55.19921875" style="4" customWidth="1"/>
    <col min="3" max="3" width="20.3984375" style="4" customWidth="1"/>
    <col min="4" max="4" width="12.69921875" style="4" bestFit="1" customWidth="1"/>
    <col min="5" max="6" width="10.09765625" style="4"/>
    <col min="7" max="7" width="19.796875" style="4" customWidth="1"/>
    <col min="8" max="8" width="16.8984375" style="4" customWidth="1"/>
    <col min="9" max="16384" width="10.09765625" style="4"/>
  </cols>
  <sheetData>
    <row r="2" spans="1:7" s="2" customFormat="1" ht="24" customHeight="1" x14ac:dyDescent="0.3">
      <c r="A2" s="1" t="s">
        <v>0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48</v>
      </c>
    </row>
    <row r="3" spans="1:7" ht="24" customHeight="1" x14ac:dyDescent="0.3">
      <c r="A3" s="8">
        <v>1</v>
      </c>
      <c r="B3" s="3" t="s">
        <v>16</v>
      </c>
      <c r="C3" s="3" t="s">
        <v>11</v>
      </c>
      <c r="D3" s="3">
        <v>0.442</v>
      </c>
      <c r="E3" s="3">
        <v>1</v>
      </c>
      <c r="F3" s="9">
        <f>E3*D3</f>
        <v>0.442</v>
      </c>
      <c r="G3" s="3">
        <v>220</v>
      </c>
    </row>
    <row r="4" spans="1:7" ht="24" customHeight="1" x14ac:dyDescent="0.3">
      <c r="A4" s="8">
        <f>1+A3</f>
        <v>2</v>
      </c>
      <c r="B4" s="10" t="s">
        <v>1</v>
      </c>
      <c r="C4" s="11" t="s">
        <v>36</v>
      </c>
      <c r="D4" s="12">
        <v>0.22</v>
      </c>
      <c r="E4" s="3">
        <v>2</v>
      </c>
      <c r="F4" s="9">
        <f t="shared" ref="F4:F21" si="0">E4*D4</f>
        <v>0.44</v>
      </c>
      <c r="G4" s="3">
        <v>220</v>
      </c>
    </row>
    <row r="5" spans="1:7" ht="24" customHeight="1" x14ac:dyDescent="0.3">
      <c r="A5" s="8">
        <v>3</v>
      </c>
      <c r="B5" s="5" t="s">
        <v>31</v>
      </c>
      <c r="C5" s="5" t="s">
        <v>27</v>
      </c>
      <c r="D5" s="5">
        <v>4</v>
      </c>
      <c r="E5" s="5">
        <v>1</v>
      </c>
      <c r="F5" s="9">
        <f t="shared" si="0"/>
        <v>4</v>
      </c>
      <c r="G5" s="3">
        <v>220</v>
      </c>
    </row>
    <row r="6" spans="1:7" ht="24" customHeight="1" x14ac:dyDescent="0.3">
      <c r="A6" s="8">
        <f t="shared" ref="A6:A21" si="1">1+A5</f>
        <v>4</v>
      </c>
      <c r="B6" s="5" t="s">
        <v>23</v>
      </c>
      <c r="C6" s="5" t="s">
        <v>24</v>
      </c>
      <c r="D6" s="5">
        <v>4.4000000000000004</v>
      </c>
      <c r="E6" s="5">
        <v>1</v>
      </c>
      <c r="F6" s="9">
        <f t="shared" si="0"/>
        <v>4.4000000000000004</v>
      </c>
      <c r="G6" s="3">
        <v>220</v>
      </c>
    </row>
    <row r="7" spans="1:7" ht="24" customHeight="1" x14ac:dyDescent="0.3">
      <c r="A7" s="8">
        <f t="shared" si="1"/>
        <v>5</v>
      </c>
      <c r="B7" s="3" t="s">
        <v>35</v>
      </c>
      <c r="C7" s="3" t="s">
        <v>34</v>
      </c>
      <c r="D7" s="3">
        <v>0</v>
      </c>
      <c r="E7" s="3">
        <v>1</v>
      </c>
      <c r="F7" s="9">
        <f t="shared" si="0"/>
        <v>0</v>
      </c>
      <c r="G7" s="3">
        <v>0</v>
      </c>
    </row>
    <row r="8" spans="1:7" ht="24" customHeight="1" x14ac:dyDescent="0.3">
      <c r="A8" s="8">
        <f t="shared" si="1"/>
        <v>6</v>
      </c>
      <c r="B8" s="5" t="s">
        <v>14</v>
      </c>
      <c r="C8" s="5" t="s">
        <v>12</v>
      </c>
      <c r="D8" s="5">
        <v>0</v>
      </c>
      <c r="E8" s="5">
        <v>2</v>
      </c>
      <c r="F8" s="9">
        <f t="shared" si="0"/>
        <v>0</v>
      </c>
      <c r="G8" s="3">
        <v>0</v>
      </c>
    </row>
    <row r="9" spans="1:7" ht="24" customHeight="1" x14ac:dyDescent="0.3">
      <c r="A9" s="8">
        <f t="shared" si="1"/>
        <v>7</v>
      </c>
      <c r="B9" s="6" t="s">
        <v>37</v>
      </c>
      <c r="C9" s="6" t="s">
        <v>15</v>
      </c>
      <c r="D9" s="6">
        <v>0.15</v>
      </c>
      <c r="E9" s="3">
        <v>1</v>
      </c>
      <c r="F9" s="9">
        <f t="shared" si="0"/>
        <v>0.15</v>
      </c>
      <c r="G9" s="3">
        <v>220</v>
      </c>
    </row>
    <row r="10" spans="1:7" ht="24" customHeight="1" x14ac:dyDescent="0.3">
      <c r="A10" s="3">
        <f t="shared" si="1"/>
        <v>8</v>
      </c>
      <c r="B10" s="7" t="s">
        <v>19</v>
      </c>
      <c r="C10" s="7" t="s">
        <v>20</v>
      </c>
      <c r="D10" s="7">
        <v>1.8</v>
      </c>
      <c r="E10" s="3">
        <v>1</v>
      </c>
      <c r="F10" s="3">
        <f t="shared" si="0"/>
        <v>1.8</v>
      </c>
      <c r="G10" s="3">
        <v>220</v>
      </c>
    </row>
    <row r="11" spans="1:7" ht="24" customHeight="1" x14ac:dyDescent="0.3">
      <c r="A11" s="3">
        <f t="shared" si="1"/>
        <v>9</v>
      </c>
      <c r="B11" s="5" t="s">
        <v>38</v>
      </c>
      <c r="C11" s="3" t="s">
        <v>28</v>
      </c>
      <c r="D11" s="5">
        <v>1.4</v>
      </c>
      <c r="E11" s="3">
        <v>1</v>
      </c>
      <c r="F11" s="3">
        <f t="shared" si="0"/>
        <v>1.4</v>
      </c>
      <c r="G11" s="3">
        <v>220</v>
      </c>
    </row>
    <row r="12" spans="1:7" ht="24" customHeight="1" x14ac:dyDescent="0.3">
      <c r="A12" s="3">
        <f t="shared" si="1"/>
        <v>10</v>
      </c>
      <c r="B12" s="5" t="s">
        <v>14</v>
      </c>
      <c r="C12" s="5" t="s">
        <v>39</v>
      </c>
      <c r="D12" s="5">
        <v>0</v>
      </c>
      <c r="E12" s="5">
        <v>1</v>
      </c>
      <c r="F12" s="3">
        <f t="shared" si="0"/>
        <v>0</v>
      </c>
      <c r="G12" s="3">
        <v>0</v>
      </c>
    </row>
    <row r="13" spans="1:7" ht="24" customHeight="1" x14ac:dyDescent="0.3">
      <c r="A13" s="3">
        <f t="shared" si="1"/>
        <v>11</v>
      </c>
      <c r="B13" s="7" t="s">
        <v>29</v>
      </c>
      <c r="C13" s="7" t="s">
        <v>30</v>
      </c>
      <c r="D13" s="7">
        <v>1.6</v>
      </c>
      <c r="E13" s="3">
        <v>1</v>
      </c>
      <c r="F13" s="3">
        <f t="shared" si="0"/>
        <v>1.6</v>
      </c>
      <c r="G13" s="3">
        <v>220</v>
      </c>
    </row>
    <row r="14" spans="1:7" ht="24" customHeight="1" x14ac:dyDescent="0.3">
      <c r="A14" s="3">
        <f t="shared" si="1"/>
        <v>12</v>
      </c>
      <c r="B14" s="3" t="s">
        <v>40</v>
      </c>
      <c r="C14" s="3"/>
      <c r="D14" s="3">
        <v>1</v>
      </c>
      <c r="E14" s="3">
        <v>1</v>
      </c>
      <c r="F14" s="3">
        <f t="shared" si="0"/>
        <v>1</v>
      </c>
      <c r="G14" s="3">
        <v>220</v>
      </c>
    </row>
    <row r="15" spans="1:7" ht="24" customHeight="1" x14ac:dyDescent="0.3">
      <c r="A15" s="3">
        <f t="shared" si="1"/>
        <v>13</v>
      </c>
      <c r="B15" s="6" t="s">
        <v>41</v>
      </c>
      <c r="C15" s="6" t="s">
        <v>42</v>
      </c>
      <c r="D15" s="3">
        <v>0</v>
      </c>
      <c r="E15" s="3">
        <v>1</v>
      </c>
      <c r="F15" s="3">
        <f t="shared" si="0"/>
        <v>0</v>
      </c>
      <c r="G15" s="3">
        <v>0</v>
      </c>
    </row>
    <row r="16" spans="1:7" ht="24" customHeight="1" x14ac:dyDescent="0.3">
      <c r="A16" s="3">
        <f t="shared" si="1"/>
        <v>14</v>
      </c>
      <c r="B16" s="6" t="s">
        <v>41</v>
      </c>
      <c r="C16" s="6" t="s">
        <v>43</v>
      </c>
      <c r="D16" s="3">
        <v>0</v>
      </c>
      <c r="E16" s="3">
        <v>1</v>
      </c>
      <c r="F16" s="3">
        <f t="shared" si="0"/>
        <v>0</v>
      </c>
      <c r="G16" s="3">
        <v>0</v>
      </c>
    </row>
    <row r="17" spans="1:7" ht="24" customHeight="1" x14ac:dyDescent="0.3">
      <c r="A17" s="3">
        <f t="shared" si="1"/>
        <v>15</v>
      </c>
      <c r="B17" s="3" t="s">
        <v>17</v>
      </c>
      <c r="C17" s="3" t="s">
        <v>18</v>
      </c>
      <c r="D17" s="3">
        <v>0.35</v>
      </c>
      <c r="E17" s="3">
        <v>1</v>
      </c>
      <c r="F17" s="3">
        <f t="shared" si="0"/>
        <v>0.35</v>
      </c>
      <c r="G17" s="3">
        <v>220</v>
      </c>
    </row>
    <row r="18" spans="1:7" ht="24" customHeight="1" x14ac:dyDescent="0.3">
      <c r="A18" s="3">
        <f t="shared" si="1"/>
        <v>16</v>
      </c>
      <c r="B18" s="3" t="s">
        <v>44</v>
      </c>
      <c r="C18" s="3" t="s">
        <v>45</v>
      </c>
      <c r="D18" s="3">
        <v>0.15</v>
      </c>
      <c r="E18" s="3">
        <v>1</v>
      </c>
      <c r="F18" s="3">
        <f t="shared" si="0"/>
        <v>0.15</v>
      </c>
      <c r="G18" s="3">
        <v>220</v>
      </c>
    </row>
    <row r="19" spans="1:7" ht="24" customHeight="1" x14ac:dyDescent="0.3">
      <c r="A19" s="3">
        <f t="shared" si="1"/>
        <v>17</v>
      </c>
      <c r="B19" s="7" t="s">
        <v>32</v>
      </c>
      <c r="C19" s="7" t="s">
        <v>46</v>
      </c>
      <c r="D19" s="7">
        <v>0</v>
      </c>
      <c r="E19" s="5">
        <v>1</v>
      </c>
      <c r="F19" s="3">
        <f t="shared" si="0"/>
        <v>0</v>
      </c>
      <c r="G19" s="3">
        <v>0</v>
      </c>
    </row>
    <row r="20" spans="1:7" ht="24" customHeight="1" x14ac:dyDescent="0.3">
      <c r="A20" s="3">
        <f t="shared" si="1"/>
        <v>18</v>
      </c>
      <c r="B20" s="3" t="s">
        <v>21</v>
      </c>
      <c r="C20" s="3" t="s">
        <v>47</v>
      </c>
      <c r="D20" s="3">
        <v>0</v>
      </c>
      <c r="E20" s="3">
        <v>1</v>
      </c>
      <c r="F20" s="3">
        <f t="shared" si="0"/>
        <v>0</v>
      </c>
      <c r="G20" s="3">
        <v>0</v>
      </c>
    </row>
    <row r="21" spans="1:7" ht="24" customHeight="1" thickBot="1" x14ac:dyDescent="0.35">
      <c r="A21" s="3">
        <f t="shared" si="1"/>
        <v>19</v>
      </c>
      <c r="B21" s="5" t="s">
        <v>25</v>
      </c>
      <c r="C21" s="5" t="s">
        <v>26</v>
      </c>
      <c r="D21" s="13">
        <v>0.02</v>
      </c>
      <c r="E21" s="13">
        <v>2</v>
      </c>
      <c r="F21" s="14">
        <f t="shared" si="0"/>
        <v>0.04</v>
      </c>
      <c r="G21" s="3">
        <v>220</v>
      </c>
    </row>
    <row r="22" spans="1:7" ht="24" customHeight="1" thickBot="1" x14ac:dyDescent="0.35">
      <c r="D22" s="15" t="s">
        <v>49</v>
      </c>
      <c r="E22" s="16"/>
      <c r="F22" s="17">
        <f>SUM(F3:F21)</f>
        <v>15.772</v>
      </c>
    </row>
  </sheetData>
  <mergeCells count="1">
    <mergeCell ref="D22:E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topLeftCell="A27" zoomScale="80" zoomScaleNormal="80" workbookViewId="0">
      <selection activeCell="J38" sqref="J38"/>
    </sheetView>
  </sheetViews>
  <sheetFormatPr defaultColWidth="10.09765625" defaultRowHeight="24" customHeight="1" x14ac:dyDescent="0.3"/>
  <cols>
    <col min="1" max="1" width="10.09765625" style="4"/>
    <col min="2" max="2" width="55.19921875" style="4" customWidth="1"/>
    <col min="3" max="3" width="20.3984375" style="4" customWidth="1"/>
    <col min="4" max="4" width="12.69921875" style="4" bestFit="1" customWidth="1"/>
    <col min="5" max="6" width="10.09765625" style="4"/>
    <col min="7" max="7" width="19.796875" style="18" customWidth="1"/>
    <col min="8" max="16384" width="10.09765625" style="4"/>
  </cols>
  <sheetData>
    <row r="2" spans="1:7" s="2" customFormat="1" ht="24" customHeight="1" x14ac:dyDescent="0.3">
      <c r="A2" s="1" t="s">
        <v>0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48</v>
      </c>
    </row>
    <row r="3" spans="1:7" ht="24" customHeight="1" x14ac:dyDescent="0.3">
      <c r="A3" s="3">
        <v>2</v>
      </c>
      <c r="B3" s="10" t="s">
        <v>1</v>
      </c>
      <c r="C3" s="11" t="s">
        <v>36</v>
      </c>
      <c r="D3" s="12">
        <v>0.22</v>
      </c>
      <c r="E3" s="3">
        <v>4</v>
      </c>
      <c r="F3" s="9">
        <f t="shared" ref="F3:F7" si="0">E3*D3</f>
        <v>0.88</v>
      </c>
      <c r="G3" s="19">
        <v>220</v>
      </c>
    </row>
    <row r="4" spans="1:7" ht="24" customHeight="1" x14ac:dyDescent="0.3">
      <c r="A4" s="3">
        <v>19</v>
      </c>
      <c r="B4" s="5" t="s">
        <v>25</v>
      </c>
      <c r="C4" s="5" t="s">
        <v>26</v>
      </c>
      <c r="D4" s="13">
        <v>0.02</v>
      </c>
      <c r="E4" s="13">
        <v>2</v>
      </c>
      <c r="F4" s="14">
        <f t="shared" si="0"/>
        <v>0.04</v>
      </c>
      <c r="G4" s="19">
        <v>220</v>
      </c>
    </row>
    <row r="5" spans="1:7" ht="24" customHeight="1" x14ac:dyDescent="0.3">
      <c r="A5" s="3">
        <v>20</v>
      </c>
      <c r="B5" s="7" t="s">
        <v>32</v>
      </c>
      <c r="C5" s="7" t="s">
        <v>13</v>
      </c>
      <c r="D5" s="7">
        <v>0</v>
      </c>
      <c r="E5" s="5">
        <v>2</v>
      </c>
      <c r="F5" s="3">
        <f t="shared" si="0"/>
        <v>0</v>
      </c>
      <c r="G5" s="19"/>
    </row>
    <row r="6" spans="1:7" ht="24" customHeight="1" x14ac:dyDescent="0.3">
      <c r="A6" s="3">
        <f t="shared" ref="A6:A27" si="1">1+A5</f>
        <v>21</v>
      </c>
      <c r="B6" s="5" t="s">
        <v>14</v>
      </c>
      <c r="C6" s="5" t="s">
        <v>50</v>
      </c>
      <c r="D6" s="5">
        <v>0</v>
      </c>
      <c r="E6" s="5">
        <v>1</v>
      </c>
      <c r="F6" s="9">
        <f t="shared" si="0"/>
        <v>0</v>
      </c>
      <c r="G6" s="19"/>
    </row>
    <row r="7" spans="1:7" ht="24" customHeight="1" x14ac:dyDescent="0.3">
      <c r="A7" s="3">
        <f t="shared" si="1"/>
        <v>22</v>
      </c>
      <c r="B7" s="6" t="s">
        <v>52</v>
      </c>
      <c r="C7" s="6" t="s">
        <v>51</v>
      </c>
      <c r="D7" s="3">
        <v>0</v>
      </c>
      <c r="E7" s="3">
        <v>1</v>
      </c>
      <c r="F7" s="3">
        <f t="shared" si="0"/>
        <v>0</v>
      </c>
      <c r="G7" s="19"/>
    </row>
    <row r="8" spans="1:7" ht="24" customHeight="1" x14ac:dyDescent="0.3">
      <c r="A8" s="3">
        <f t="shared" si="1"/>
        <v>23</v>
      </c>
      <c r="B8" s="7" t="s">
        <v>53</v>
      </c>
      <c r="C8" s="7" t="s">
        <v>54</v>
      </c>
      <c r="D8" s="7">
        <v>0</v>
      </c>
      <c r="E8" s="5">
        <v>1</v>
      </c>
      <c r="F8" s="3">
        <f t="shared" ref="F8:F29" si="2">E8*D8</f>
        <v>0</v>
      </c>
      <c r="G8" s="19"/>
    </row>
    <row r="9" spans="1:7" ht="24" customHeight="1" x14ac:dyDescent="0.3">
      <c r="A9" s="3">
        <f t="shared" si="1"/>
        <v>24</v>
      </c>
      <c r="B9" s="3" t="s">
        <v>22</v>
      </c>
      <c r="C9" s="3" t="s">
        <v>55</v>
      </c>
      <c r="D9" s="5">
        <v>0</v>
      </c>
      <c r="E9" s="5">
        <v>1</v>
      </c>
      <c r="F9" s="3">
        <f t="shared" si="2"/>
        <v>0</v>
      </c>
      <c r="G9" s="19"/>
    </row>
    <row r="10" spans="1:7" ht="24" customHeight="1" x14ac:dyDescent="0.3">
      <c r="A10" s="3">
        <f t="shared" si="1"/>
        <v>25</v>
      </c>
      <c r="B10" s="3" t="s">
        <v>59</v>
      </c>
      <c r="C10" s="3" t="s">
        <v>58</v>
      </c>
      <c r="D10" s="3">
        <v>0</v>
      </c>
      <c r="E10" s="3">
        <v>1</v>
      </c>
      <c r="F10" s="3">
        <f t="shared" si="2"/>
        <v>0</v>
      </c>
      <c r="G10" s="19"/>
    </row>
    <row r="11" spans="1:7" ht="24" customHeight="1" x14ac:dyDescent="0.3">
      <c r="A11" s="3">
        <f t="shared" si="1"/>
        <v>26</v>
      </c>
      <c r="B11" s="3" t="s">
        <v>57</v>
      </c>
      <c r="C11" s="3" t="s">
        <v>56</v>
      </c>
      <c r="D11" s="5">
        <v>0</v>
      </c>
      <c r="E11" s="3">
        <v>1</v>
      </c>
      <c r="F11" s="3">
        <f t="shared" si="2"/>
        <v>0</v>
      </c>
      <c r="G11" s="19"/>
    </row>
    <row r="12" spans="1:7" ht="24" customHeight="1" x14ac:dyDescent="0.3">
      <c r="A12" s="3">
        <f t="shared" si="1"/>
        <v>27</v>
      </c>
      <c r="B12" s="6" t="s">
        <v>41</v>
      </c>
      <c r="C12" s="6" t="s">
        <v>51</v>
      </c>
      <c r="D12" s="3">
        <v>0</v>
      </c>
      <c r="E12" s="3">
        <v>1</v>
      </c>
      <c r="F12" s="3">
        <f t="shared" si="2"/>
        <v>0</v>
      </c>
      <c r="G12" s="19"/>
    </row>
    <row r="13" spans="1:7" ht="24" customHeight="1" x14ac:dyDescent="0.3">
      <c r="A13" s="3">
        <f t="shared" si="1"/>
        <v>28</v>
      </c>
      <c r="B13" s="5" t="s">
        <v>60</v>
      </c>
      <c r="C13" s="5" t="s">
        <v>61</v>
      </c>
      <c r="D13" s="5">
        <v>0</v>
      </c>
      <c r="E13" s="5">
        <v>2</v>
      </c>
      <c r="F13" s="3">
        <f t="shared" si="2"/>
        <v>0</v>
      </c>
      <c r="G13" s="19"/>
    </row>
    <row r="14" spans="1:7" ht="24" customHeight="1" x14ac:dyDescent="0.3">
      <c r="A14" s="3">
        <f t="shared" si="1"/>
        <v>29</v>
      </c>
      <c r="B14" s="5" t="s">
        <v>62</v>
      </c>
      <c r="C14" s="5" t="s">
        <v>63</v>
      </c>
      <c r="D14" s="5">
        <v>0.55000000000000004</v>
      </c>
      <c r="E14" s="5">
        <v>2</v>
      </c>
      <c r="F14" s="3">
        <f t="shared" si="2"/>
        <v>1.1000000000000001</v>
      </c>
      <c r="G14" s="19">
        <v>220</v>
      </c>
    </row>
    <row r="15" spans="1:7" ht="24" customHeight="1" x14ac:dyDescent="0.3">
      <c r="A15" s="3">
        <f t="shared" si="1"/>
        <v>30</v>
      </c>
      <c r="B15" s="3" t="s">
        <v>10</v>
      </c>
      <c r="C15" s="3" t="s">
        <v>11</v>
      </c>
      <c r="D15" s="3">
        <v>0.24199999999999999</v>
      </c>
      <c r="E15" s="3">
        <v>1</v>
      </c>
      <c r="F15" s="3">
        <f t="shared" si="2"/>
        <v>0.24199999999999999</v>
      </c>
      <c r="G15" s="19">
        <v>220</v>
      </c>
    </row>
    <row r="16" spans="1:7" ht="24" customHeight="1" x14ac:dyDescent="0.3">
      <c r="A16" s="3">
        <f t="shared" si="1"/>
        <v>31</v>
      </c>
      <c r="B16" s="5" t="s">
        <v>14</v>
      </c>
      <c r="C16" s="5" t="s">
        <v>33</v>
      </c>
      <c r="D16" s="5">
        <v>0</v>
      </c>
      <c r="E16" s="5">
        <v>1</v>
      </c>
      <c r="F16" s="3">
        <f t="shared" si="2"/>
        <v>0</v>
      </c>
      <c r="G16" s="19"/>
    </row>
    <row r="17" spans="1:7" ht="24" customHeight="1" x14ac:dyDescent="0.3">
      <c r="A17" s="3">
        <f t="shared" si="1"/>
        <v>32</v>
      </c>
      <c r="B17" s="3" t="s">
        <v>22</v>
      </c>
      <c r="C17" s="3" t="s">
        <v>64</v>
      </c>
      <c r="D17" s="5">
        <v>0</v>
      </c>
      <c r="E17" s="5">
        <v>1</v>
      </c>
      <c r="F17" s="3">
        <f t="shared" si="2"/>
        <v>0</v>
      </c>
      <c r="G17" s="19"/>
    </row>
    <row r="18" spans="1:7" ht="24" customHeight="1" x14ac:dyDescent="0.3">
      <c r="A18" s="3">
        <f t="shared" si="1"/>
        <v>33</v>
      </c>
      <c r="B18" s="3" t="s">
        <v>68</v>
      </c>
      <c r="C18" s="3" t="s">
        <v>67</v>
      </c>
      <c r="D18" s="3">
        <v>0</v>
      </c>
      <c r="E18" s="3">
        <v>1</v>
      </c>
      <c r="F18" s="3">
        <f t="shared" si="2"/>
        <v>0</v>
      </c>
      <c r="G18" s="19"/>
    </row>
    <row r="19" spans="1:7" ht="24" customHeight="1" x14ac:dyDescent="0.3">
      <c r="A19" s="3">
        <f t="shared" si="1"/>
        <v>34</v>
      </c>
      <c r="B19" s="3" t="s">
        <v>65</v>
      </c>
      <c r="C19" s="3" t="s">
        <v>66</v>
      </c>
      <c r="D19" s="3">
        <v>14</v>
      </c>
      <c r="E19" s="3">
        <v>1</v>
      </c>
      <c r="F19" s="3">
        <f t="shared" ref="F19:F20" si="3">E19*D19</f>
        <v>14</v>
      </c>
      <c r="G19" s="19">
        <v>380</v>
      </c>
    </row>
    <row r="20" spans="1:7" ht="24" customHeight="1" x14ac:dyDescent="0.3">
      <c r="A20" s="3">
        <f t="shared" si="1"/>
        <v>35</v>
      </c>
      <c r="B20" s="3" t="s">
        <v>35</v>
      </c>
      <c r="C20" s="3" t="s">
        <v>69</v>
      </c>
      <c r="D20" s="3">
        <v>0</v>
      </c>
      <c r="E20" s="3">
        <v>1</v>
      </c>
      <c r="F20" s="9">
        <f t="shared" si="3"/>
        <v>0</v>
      </c>
      <c r="G20" s="19"/>
    </row>
    <row r="21" spans="1:7" ht="24" customHeight="1" x14ac:dyDescent="0.3">
      <c r="A21" s="3">
        <f t="shared" si="1"/>
        <v>36</v>
      </c>
      <c r="B21" s="3" t="s">
        <v>70</v>
      </c>
      <c r="C21" s="3" t="s">
        <v>71</v>
      </c>
      <c r="D21" s="5">
        <v>14</v>
      </c>
      <c r="E21" s="5">
        <v>1</v>
      </c>
      <c r="F21" s="3">
        <f t="shared" si="2"/>
        <v>14</v>
      </c>
      <c r="G21" s="19">
        <v>380</v>
      </c>
    </row>
    <row r="22" spans="1:7" ht="24" customHeight="1" x14ac:dyDescent="0.3">
      <c r="A22" s="3">
        <f t="shared" si="1"/>
        <v>37</v>
      </c>
      <c r="B22" s="5" t="s">
        <v>72</v>
      </c>
      <c r="C22" s="5" t="s">
        <v>73</v>
      </c>
      <c r="D22" s="5">
        <v>0.37</v>
      </c>
      <c r="E22" s="5">
        <v>1</v>
      </c>
      <c r="F22" s="3">
        <f t="shared" si="2"/>
        <v>0.37</v>
      </c>
      <c r="G22" s="19">
        <v>220</v>
      </c>
    </row>
    <row r="23" spans="1:7" ht="24" customHeight="1" x14ac:dyDescent="0.3">
      <c r="A23" s="3">
        <f t="shared" si="1"/>
        <v>38</v>
      </c>
      <c r="B23" s="3" t="s">
        <v>21</v>
      </c>
      <c r="C23" s="3" t="s">
        <v>47</v>
      </c>
      <c r="D23" s="3">
        <v>0</v>
      </c>
      <c r="E23" s="3">
        <v>3</v>
      </c>
      <c r="F23" s="3">
        <f t="shared" si="2"/>
        <v>0</v>
      </c>
      <c r="G23" s="19"/>
    </row>
    <row r="24" spans="1:7" ht="24" customHeight="1" x14ac:dyDescent="0.3">
      <c r="A24" s="3">
        <f t="shared" si="1"/>
        <v>39</v>
      </c>
      <c r="B24" s="3" t="s">
        <v>35</v>
      </c>
      <c r="C24" s="3" t="s">
        <v>74</v>
      </c>
      <c r="D24" s="3">
        <v>0</v>
      </c>
      <c r="E24" s="3">
        <v>1</v>
      </c>
      <c r="F24" s="3">
        <f t="shared" si="2"/>
        <v>0</v>
      </c>
      <c r="G24" s="19"/>
    </row>
    <row r="25" spans="1:7" ht="29.5" customHeight="1" x14ac:dyDescent="0.3">
      <c r="A25" s="3">
        <f t="shared" si="1"/>
        <v>40</v>
      </c>
      <c r="B25" s="3" t="s">
        <v>4</v>
      </c>
      <c r="C25" s="5" t="s">
        <v>75</v>
      </c>
      <c r="D25" s="5">
        <v>3.5</v>
      </c>
      <c r="E25" s="5">
        <v>1</v>
      </c>
      <c r="F25" s="3">
        <f t="shared" si="2"/>
        <v>3.5</v>
      </c>
      <c r="G25" s="19">
        <v>220</v>
      </c>
    </row>
    <row r="26" spans="1:7" ht="36" customHeight="1" x14ac:dyDescent="0.3">
      <c r="A26" s="3">
        <f t="shared" si="1"/>
        <v>41</v>
      </c>
      <c r="B26" s="3" t="s">
        <v>76</v>
      </c>
      <c r="C26" s="5" t="s">
        <v>75</v>
      </c>
      <c r="D26" s="5">
        <v>3.5</v>
      </c>
      <c r="E26" s="5">
        <v>1</v>
      </c>
      <c r="F26" s="3">
        <f t="shared" si="2"/>
        <v>3.5</v>
      </c>
      <c r="G26" s="19">
        <v>220</v>
      </c>
    </row>
    <row r="27" spans="1:7" ht="24" customHeight="1" x14ac:dyDescent="0.3">
      <c r="A27" s="3">
        <f t="shared" si="1"/>
        <v>42</v>
      </c>
      <c r="B27" s="6" t="s">
        <v>41</v>
      </c>
      <c r="C27" s="6" t="s">
        <v>77</v>
      </c>
      <c r="D27" s="14">
        <v>0</v>
      </c>
      <c r="E27" s="14">
        <v>1</v>
      </c>
      <c r="F27" s="14">
        <f t="shared" si="2"/>
        <v>0</v>
      </c>
      <c r="G27" s="19"/>
    </row>
    <row r="28" spans="1:7" ht="24" customHeight="1" x14ac:dyDescent="0.3">
      <c r="A28" s="3">
        <v>43</v>
      </c>
      <c r="B28" s="6" t="s">
        <v>79</v>
      </c>
      <c r="C28" s="6" t="s">
        <v>80</v>
      </c>
      <c r="D28" s="14">
        <v>0.75</v>
      </c>
      <c r="E28" s="14">
        <v>1</v>
      </c>
      <c r="F28" s="14">
        <f t="shared" si="2"/>
        <v>0.75</v>
      </c>
      <c r="G28" s="19">
        <v>220</v>
      </c>
    </row>
    <row r="29" spans="1:7" ht="24" customHeight="1" x14ac:dyDescent="0.3">
      <c r="A29" s="3">
        <v>44</v>
      </c>
      <c r="B29" s="6" t="s">
        <v>3</v>
      </c>
      <c r="C29" s="6" t="s">
        <v>78</v>
      </c>
      <c r="D29" s="3">
        <v>0.4</v>
      </c>
      <c r="E29" s="3">
        <v>1</v>
      </c>
      <c r="F29" s="3">
        <f t="shared" si="2"/>
        <v>0.4</v>
      </c>
      <c r="G29" s="19">
        <v>220</v>
      </c>
    </row>
    <row r="30" spans="1:7" ht="24" customHeight="1" x14ac:dyDescent="0.3">
      <c r="A30" s="14"/>
      <c r="B30" s="20" t="s">
        <v>2</v>
      </c>
      <c r="C30" s="20"/>
      <c r="D30" s="14">
        <v>0.22</v>
      </c>
      <c r="E30" s="14">
        <v>1</v>
      </c>
      <c r="F30" s="14">
        <f>E30*D30</f>
        <v>0.22</v>
      </c>
      <c r="G30" s="21">
        <v>220</v>
      </c>
    </row>
    <row r="31" spans="1:7" ht="24" customHeight="1" x14ac:dyDescent="0.3">
      <c r="A31" s="3"/>
      <c r="B31" s="3" t="s">
        <v>81</v>
      </c>
      <c r="C31" s="3"/>
      <c r="D31" s="3">
        <v>1.5</v>
      </c>
      <c r="E31" s="3">
        <v>1</v>
      </c>
      <c r="F31" s="3">
        <f>E31*D31</f>
        <v>1.5</v>
      </c>
      <c r="G31" s="19">
        <v>220</v>
      </c>
    </row>
    <row r="32" spans="1:7" ht="24" customHeight="1" thickBot="1" x14ac:dyDescent="0.35">
      <c r="A32" s="3"/>
      <c r="B32" s="3" t="s">
        <v>82</v>
      </c>
      <c r="C32" s="3"/>
      <c r="D32" s="3">
        <v>0.1</v>
      </c>
      <c r="E32" s="3">
        <v>1</v>
      </c>
      <c r="F32" s="14">
        <f>E32*D32</f>
        <v>0.1</v>
      </c>
      <c r="G32" s="19">
        <v>221</v>
      </c>
    </row>
    <row r="33" spans="4:6" ht="24" customHeight="1" thickBot="1" x14ac:dyDescent="0.35">
      <c r="D33" s="15" t="s">
        <v>49</v>
      </c>
      <c r="E33" s="16"/>
      <c r="F33" s="17">
        <f>SUM(F3:F32)</f>
        <v>40.602000000000004</v>
      </c>
    </row>
  </sheetData>
  <mergeCells count="1">
    <mergeCell ref="D33:E3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шаурма  торговля</vt:lpstr>
      <vt:lpstr>шаурма фабрика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NOUT</cp:lastModifiedBy>
  <cp:lastPrinted>2013-07-26T12:02:32Z</cp:lastPrinted>
  <dcterms:created xsi:type="dcterms:W3CDTF">2013-03-26T10:43:20Z</dcterms:created>
  <dcterms:modified xsi:type="dcterms:W3CDTF">2020-01-15T17:56:43Z</dcterms:modified>
</cp:coreProperties>
</file>