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Volumes/1Tb/Мой актуальный бизнес/КОРПОРАТИВНАЯ БАЗА 2.0/"/>
    </mc:Choice>
  </mc:AlternateContent>
  <xr:revisionPtr revIDLastSave="0" documentId="13_ncr:1_{AAB6EA36-C4EE-F34E-806A-468B7AF4ED1D}" xr6:coauthVersionLast="45" xr6:coauthVersionMax="45" xr10:uidLastSave="{00000000-0000-0000-0000-000000000000}"/>
  <bookViews>
    <workbookView xWindow="25020" yWindow="760" windowWidth="25080" windowHeight="16340" activeTab="6" xr2:uid="{00000000-000D-0000-FFFF-FFFF00000000}"/>
  </bookViews>
  <sheets>
    <sheet name="Salad" sheetId="1" r:id="rId1"/>
    <sheet name="Salad 2" sheetId="3" r:id="rId2"/>
    <sheet name="Soup" sheetId="5" r:id="rId3"/>
    <sheet name="Garnish" sheetId="6" r:id="rId4"/>
    <sheet name="Fish" sheetId="7" r:id="rId5"/>
    <sheet name="Chicken" sheetId="8" r:id="rId6"/>
    <sheet name="Beef and pork" sheetId="9" r:id="rId7"/>
    <sheet name="Breakfast" sheetId="13" r:id="rId8"/>
    <sheet name="Drink" sheetId="14" r:id="rId9"/>
    <sheet name="Pastries" sheetId="15" r:id="rId10"/>
  </sheets>
  <definedNames>
    <definedName name="_xlnm.Print_Area" localSheetId="7">Breakfast!$A$1:$F$49</definedName>
    <definedName name="_xlnm.Print_Area" localSheetId="5">Chicken!$A$1:$F$106</definedName>
    <definedName name="_xlnm.Print_Area" localSheetId="8">Drink!$B$1:$F$39</definedName>
    <definedName name="_xlnm.Print_Area" localSheetId="4">Fish!$A$1:$G$54</definedName>
    <definedName name="_xlnm.Print_Area" localSheetId="3">Garnish!$A$1:$F$84</definedName>
    <definedName name="_xlnm.Print_Area" localSheetId="9">Pastries!$A$1:$L$104</definedName>
    <definedName name="_xlnm.Print_Area" localSheetId="1">'Salad 2'!$A$1:$L$135</definedName>
    <definedName name="_xlnm.Print_Area" localSheetId="2">Soup!$A$1:$F$120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G4" i="3" s="1"/>
  <c r="G5" i="3" s="1"/>
  <c r="G6" i="3" s="1"/>
  <c r="G7" i="3" s="1"/>
  <c r="G8" i="3" s="1"/>
  <c r="G9" i="3" s="1"/>
  <c r="G11" i="3" s="1"/>
  <c r="G12" i="3" s="1"/>
  <c r="G13" i="3" s="1"/>
  <c r="G14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1" i="8" l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</calcChain>
</file>

<file path=xl/sharedStrings.xml><?xml version="1.0" encoding="utf-8"?>
<sst xmlns="http://schemas.openxmlformats.org/spreadsheetml/2006/main" count="2383" uniqueCount="1751">
  <si>
    <t>Ккал</t>
  </si>
  <si>
    <t>302</t>
  </si>
  <si>
    <t>442</t>
  </si>
  <si>
    <t>43</t>
  </si>
  <si>
    <t>453</t>
  </si>
  <si>
    <t>323</t>
  </si>
  <si>
    <t>61</t>
  </si>
  <si>
    <t>389</t>
  </si>
  <si>
    <t>350</t>
  </si>
  <si>
    <t>397</t>
  </si>
  <si>
    <t>68</t>
  </si>
  <si>
    <t>69</t>
  </si>
  <si>
    <t>520</t>
  </si>
  <si>
    <t>70</t>
  </si>
  <si>
    <t>71</t>
  </si>
  <si>
    <t>73</t>
  </si>
  <si>
    <t>75</t>
  </si>
  <si>
    <t>303</t>
  </si>
  <si>
    <t>77</t>
  </si>
  <si>
    <t>79</t>
  </si>
  <si>
    <t>80</t>
  </si>
  <si>
    <t>81</t>
  </si>
  <si>
    <t>82</t>
  </si>
  <si>
    <t>83</t>
  </si>
  <si>
    <t>85</t>
  </si>
  <si>
    <t>86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</si>
  <si>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</si>
  <si>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</si>
  <si>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</si>
  <si>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</si>
  <si>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</si>
  <si>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</si>
  <si>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</si>
  <si>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</si>
  <si>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</si>
  <si>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</si>
  <si>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</si>
  <si>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</si>
  <si>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</si>
  <si>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</si>
  <si>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104</t>
  </si>
  <si>
    <t>105</t>
  </si>
  <si>
    <t>107</t>
  </si>
  <si>
    <t>108</t>
  </si>
  <si>
    <t>111</t>
  </si>
  <si>
    <t>112</t>
  </si>
  <si>
    <t>113</t>
  </si>
  <si>
    <t>114</t>
  </si>
  <si>
    <t>115</t>
  </si>
  <si>
    <t>116</t>
  </si>
  <si>
    <t>117</t>
  </si>
  <si>
    <t>118</t>
  </si>
  <si>
    <t>121</t>
  </si>
  <si>
    <t>122</t>
  </si>
  <si>
    <t>123</t>
  </si>
  <si>
    <t>124</t>
  </si>
  <si>
    <t>125</t>
  </si>
  <si>
    <t>378</t>
  </si>
  <si>
    <t>206</t>
  </si>
  <si>
    <t>357</t>
  </si>
  <si>
    <t>596</t>
  </si>
  <si>
    <t>363</t>
  </si>
  <si>
    <t>250</t>
  </si>
  <si>
    <t>396</t>
  </si>
  <si>
    <t>334</t>
  </si>
  <si>
    <t>395</t>
  </si>
  <si>
    <t>462</t>
  </si>
  <si>
    <t>424</t>
  </si>
  <si>
    <t>435</t>
  </si>
  <si>
    <t>607</t>
  </si>
  <si>
    <t>576</t>
  </si>
  <si>
    <t>431</t>
  </si>
  <si>
    <t>402</t>
  </si>
  <si>
    <t>126</t>
  </si>
  <si>
    <t>127</t>
  </si>
  <si>
    <t>129</t>
  </si>
  <si>
    <t>131</t>
  </si>
  <si>
    <t>600</t>
  </si>
  <si>
    <t>132</t>
  </si>
  <si>
    <t>133</t>
  </si>
  <si>
    <t>583</t>
  </si>
  <si>
    <t>134</t>
  </si>
  <si>
    <t>135</t>
  </si>
  <si>
    <t>136</t>
  </si>
  <si>
    <t>137</t>
  </si>
  <si>
    <t>138</t>
  </si>
  <si>
    <t>139</t>
  </si>
  <si>
    <t>141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</si>
  <si>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</si>
  <si>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</si>
  <si>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</si>
  <si>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</si>
  <si>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</si>
  <si>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</si>
  <si>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</si>
  <si>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</si>
  <si>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</si>
  <si>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155</t>
  </si>
  <si>
    <t>158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</si>
  <si>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</si>
  <si>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</si>
  <si>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</si>
  <si>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</si>
  <si>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</si>
  <si>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</si>
  <si>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</si>
  <si>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</si>
  <si>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</si>
  <si>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171</t>
  </si>
  <si>
    <t>172</t>
  </si>
  <si>
    <t>174</t>
  </si>
  <si>
    <t>175</t>
  </si>
  <si>
    <t>176</t>
  </si>
  <si>
    <t>177</t>
  </si>
  <si>
    <t>178</t>
  </si>
  <si>
    <t>180</t>
  </si>
  <si>
    <t>182</t>
  </si>
  <si>
    <t>183</t>
  </si>
  <si>
    <t>184</t>
  </si>
  <si>
    <t>252</t>
  </si>
  <si>
    <t>472</t>
  </si>
  <si>
    <t>196</t>
  </si>
  <si>
    <t>200</t>
  </si>
  <si>
    <t>274</t>
  </si>
  <si>
    <t>214</t>
  </si>
  <si>
    <t>248</t>
  </si>
  <si>
    <t>226</t>
  </si>
  <si>
    <t>234</t>
  </si>
  <si>
    <t>209</t>
  </si>
  <si>
    <t>199</t>
  </si>
  <si>
    <t>185</t>
  </si>
  <si>
    <t>233</t>
  </si>
  <si>
    <t>194</t>
  </si>
  <si>
    <t>188</t>
  </si>
  <si>
    <t>193</t>
  </si>
  <si>
    <t>289</t>
  </si>
  <si>
    <t>266</t>
  </si>
  <si>
    <t>270</t>
  </si>
  <si>
    <t>296</t>
  </si>
  <si>
    <t>324</t>
  </si>
  <si>
    <t>211</t>
  </si>
  <si>
    <t>280</t>
  </si>
  <si>
    <t>213</t>
  </si>
  <si>
    <t>240</t>
  </si>
  <si>
    <t>279</t>
  </si>
  <si>
    <t>464</t>
  </si>
  <si>
    <t>282</t>
  </si>
  <si>
    <t>241</t>
  </si>
  <si>
    <t>230</t>
  </si>
  <si>
    <t>286</t>
  </si>
  <si>
    <t>290</t>
  </si>
  <si>
    <t>244</t>
  </si>
  <si>
    <t>235</t>
  </si>
  <si>
    <t>228</t>
  </si>
  <si>
    <t>229</t>
  </si>
  <si>
    <t>242</t>
  </si>
  <si>
    <t>219</t>
  </si>
  <si>
    <t>268</t>
  </si>
  <si>
    <t>321</t>
  </si>
  <si>
    <t>223</t>
  </si>
  <si>
    <t>218</t>
  </si>
  <si>
    <t>236</t>
  </si>
  <si>
    <t>197</t>
  </si>
  <si>
    <t>247</t>
  </si>
  <si>
    <t>251</t>
  </si>
  <si>
    <t>225</t>
  </si>
  <si>
    <t>261</t>
  </si>
  <si>
    <t>249</t>
  </si>
  <si>
    <t>237</t>
  </si>
  <si>
    <t>264</t>
  </si>
  <si>
    <t>243</t>
  </si>
  <si>
    <t>198</t>
  </si>
  <si>
    <t>312</t>
  </si>
  <si>
    <t>299</t>
  </si>
  <si>
    <t>297</t>
  </si>
  <si>
    <t>276</t>
  </si>
  <si>
    <t>341</t>
  </si>
  <si>
    <t>221</t>
  </si>
  <si>
    <t>287</t>
  </si>
  <si>
    <t>239</t>
  </si>
  <si>
    <t>354</t>
  </si>
  <si>
    <t>222</t>
  </si>
  <si>
    <t>208</t>
  </si>
  <si>
    <t>277</t>
  </si>
  <si>
    <t>336</t>
  </si>
  <si>
    <t>306</t>
  </si>
  <si>
    <t>366</t>
  </si>
  <si>
    <t>310</t>
  </si>
  <si>
    <t>315</t>
  </si>
  <si>
    <t>245</t>
  </si>
  <si>
    <t>370</t>
  </si>
  <si>
    <t>485</t>
  </si>
  <si>
    <t>412</t>
  </si>
  <si>
    <t>419</t>
  </si>
  <si>
    <t>212</t>
  </si>
  <si>
    <t>300</t>
  </si>
  <si>
    <t>295</t>
  </si>
  <si>
    <t>322</t>
  </si>
  <si>
    <t>437</t>
  </si>
  <si>
    <t>283</t>
  </si>
  <si>
    <t>347</t>
  </si>
  <si>
    <t>413</t>
  </si>
  <si>
    <t>379</t>
  </si>
  <si>
    <t>407</t>
  </si>
  <si>
    <t>409</t>
  </si>
  <si>
    <t>371</t>
  </si>
  <si>
    <t>376</t>
  </si>
  <si>
    <t>414</t>
  </si>
  <si>
    <t>541</t>
  </si>
  <si>
    <t>494</t>
  </si>
  <si>
    <t>314</t>
  </si>
  <si>
    <t>309</t>
  </si>
  <si>
    <t>367</t>
  </si>
  <si>
    <t>256</t>
  </si>
  <si>
    <t>271</t>
  </si>
  <si>
    <t>210</t>
  </si>
  <si>
    <t>227</t>
  </si>
  <si>
    <t>337</t>
  </si>
  <si>
    <t>301</t>
  </si>
  <si>
    <t>215</t>
  </si>
  <si>
    <t>253</t>
  </si>
  <si>
    <t>263</t>
  </si>
  <si>
    <t>470</t>
  </si>
  <si>
    <t>473</t>
  </si>
  <si>
    <t>326</t>
  </si>
  <si>
    <t>320</t>
  </si>
  <si>
    <t>392</t>
  </si>
  <si>
    <t>255</t>
  </si>
  <si>
    <t>293</t>
  </si>
  <si>
    <t>480</t>
  </si>
  <si>
    <t>205</t>
  </si>
  <si>
    <t>455</t>
  </si>
  <si>
    <t>405</t>
  </si>
  <si>
    <t>345</t>
  </si>
  <si>
    <t>335</t>
  </si>
  <si>
    <t>484</t>
  </si>
  <si>
    <t>399</t>
  </si>
  <si>
    <t>375</t>
  </si>
  <si>
    <t>427</t>
  </si>
  <si>
    <t>340</t>
  </si>
  <si>
    <t>285</t>
  </si>
  <si>
    <t>404</t>
  </si>
  <si>
    <t>469</t>
  </si>
  <si>
    <t>304</t>
  </si>
  <si>
    <t>201</t>
  </si>
  <si>
    <t>231</t>
  </si>
  <si>
    <t>483</t>
  </si>
  <si>
    <t>311</t>
  </si>
  <si>
    <t>466</t>
  </si>
  <si>
    <t>436</t>
  </si>
  <si>
    <t>552</t>
  </si>
  <si>
    <t>448</t>
  </si>
  <si>
    <t>238</t>
  </si>
  <si>
    <t>291</t>
  </si>
  <si>
    <t>598</t>
  </si>
  <si>
    <t>394</t>
  </si>
  <si>
    <t>328</t>
  </si>
  <si>
    <t>391</t>
  </si>
  <si>
    <t>343</t>
  </si>
  <si>
    <t>416</t>
  </si>
  <si>
    <t>508</t>
  </si>
  <si>
    <t>672</t>
  </si>
  <si>
    <t>220</t>
  </si>
  <si>
    <t>187</t>
  </si>
  <si>
    <t>189</t>
  </si>
  <si>
    <t>423</t>
  </si>
  <si>
    <t>634</t>
  </si>
  <si>
    <t>254</t>
  </si>
  <si>
    <t>430</t>
  </si>
  <si>
    <t>380</t>
  </si>
  <si>
    <t>714</t>
  </si>
  <si>
    <t>432</t>
  </si>
  <si>
    <t>507</t>
  </si>
  <si>
    <t>408</t>
  </si>
  <si>
    <t>652</t>
  </si>
  <si>
    <t>544</t>
  </si>
  <si>
    <t>288</t>
  </si>
  <si>
    <t>374</t>
  </si>
  <si>
    <t>715</t>
  </si>
  <si>
    <t>497</t>
  </si>
  <si>
    <t>722</t>
  </si>
  <si>
    <t>415</t>
  </si>
  <si>
    <t>364</t>
  </si>
  <si>
    <t>207</t>
  </si>
  <si>
    <t>486</t>
  </si>
  <si>
    <t>319</t>
  </si>
  <si>
    <t>585</t>
  </si>
  <si>
    <t>547</t>
  </si>
  <si>
    <t>531</t>
  </si>
  <si>
    <t>192</t>
  </si>
  <si>
    <t>614</t>
  </si>
  <si>
    <t>514</t>
  </si>
  <si>
    <t>582</t>
  </si>
  <si>
    <t>278</t>
  </si>
  <si>
    <t>487</t>
  </si>
  <si>
    <t>441</t>
  </si>
  <si>
    <t>488</t>
  </si>
  <si>
    <t>418</t>
  </si>
  <si>
    <t>628</t>
  </si>
  <si>
    <t>428</t>
  </si>
  <si>
    <t>393</t>
  </si>
  <si>
    <t>Язык жаренный в тесте 100гр.</t>
  </si>
  <si>
    <t>Язык запеч под майонезом 105гр</t>
  </si>
  <si>
    <t>454</t>
  </si>
  <si>
    <t>Язык отварной 50гр.</t>
  </si>
  <si>
    <t>Язык отварной 75 гр.</t>
  </si>
  <si>
    <t>475</t>
  </si>
  <si>
    <t>417</t>
  </si>
  <si>
    <t>452</t>
  </si>
  <si>
    <t>329</t>
  </si>
  <si>
    <t>325</t>
  </si>
  <si>
    <t>298</t>
  </si>
  <si>
    <t>269</t>
  </si>
  <si>
    <t>294</t>
  </si>
  <si>
    <t>433</t>
  </si>
  <si>
    <t>377</t>
  </si>
  <si>
    <t>333</t>
  </si>
  <si>
    <t>344</t>
  </si>
  <si>
    <t>272</t>
  </si>
  <si>
    <t>621</t>
  </si>
  <si>
    <t>305</t>
  </si>
  <si>
    <t>605</t>
  </si>
  <si>
    <t>365</t>
  </si>
  <si>
    <t>318</t>
  </si>
  <si>
    <t>759</t>
  </si>
  <si>
    <t>457</t>
  </si>
  <si>
    <t>439</t>
  </si>
  <si>
    <t>353</t>
  </si>
  <si>
    <t>373</t>
  </si>
  <si>
    <t>356</t>
  </si>
  <si>
    <t>590</t>
  </si>
  <si>
    <t>359</t>
  </si>
  <si>
    <t>339</t>
  </si>
  <si>
    <t>348</t>
  </si>
  <si>
    <t>358</t>
  </si>
  <si>
    <t>461</t>
  </si>
  <si>
    <t>608</t>
  </si>
  <si>
    <t>352</t>
  </si>
  <si>
    <t>609</t>
  </si>
  <si>
    <t>456</t>
  </si>
  <si>
    <t>645</t>
  </si>
  <si>
    <t>713</t>
  </si>
  <si>
    <t>385</t>
  </si>
  <si>
    <t>425</t>
  </si>
  <si>
    <t>657</t>
  </si>
  <si>
    <t>623</t>
  </si>
  <si>
    <t>719</t>
  </si>
  <si>
    <t>410</t>
  </si>
  <si>
    <t>400</t>
  </si>
  <si>
    <t>463</t>
  </si>
  <si>
    <t>693</t>
  </si>
  <si>
    <t>662</t>
  </si>
  <si>
    <t>246</t>
  </si>
  <si>
    <t>805</t>
  </si>
  <si>
    <t>265</t>
  </si>
  <si>
    <t>267</t>
  </si>
  <si>
    <t>622</t>
  </si>
  <si>
    <t>695</t>
  </si>
  <si>
    <t>307</t>
  </si>
  <si>
    <t>308</t>
  </si>
  <si>
    <t>387</t>
  </si>
  <si>
    <t>438</t>
  </si>
  <si>
    <t>362</t>
  </si>
  <si>
    <t>217</t>
  </si>
  <si>
    <t>260</t>
  </si>
  <si>
    <t>202</t>
  </si>
  <si>
    <t>204</t>
  </si>
  <si>
    <t>332</t>
  </si>
  <si>
    <t>195</t>
  </si>
  <si>
    <t>316</t>
  </si>
  <si>
    <t>777</t>
  </si>
  <si>
    <t>403</t>
  </si>
  <si>
    <t>511</t>
  </si>
  <si>
    <t>626</t>
  </si>
  <si>
    <t>556</t>
  </si>
  <si>
    <t>313</t>
  </si>
  <si>
    <t>292</t>
  </si>
  <si>
    <t>284</t>
  </si>
  <si>
    <t>2 726</t>
  </si>
  <si>
    <t>2 714</t>
  </si>
  <si>
    <t>Цена</t>
  </si>
  <si>
    <t>Выход</t>
  </si>
  <si>
    <t>с/с</t>
  </si>
  <si>
    <t>Наименование</t>
  </si>
  <si>
    <t>250/15</t>
  </si>
  <si>
    <t>250/15/10</t>
  </si>
  <si>
    <t>250/10</t>
  </si>
  <si>
    <t>250/25</t>
  </si>
  <si>
    <t>250/20/10</t>
  </si>
  <si>
    <t>250/40/20/1</t>
  </si>
  <si>
    <t xml:space="preserve">Борщ </t>
  </si>
  <si>
    <t xml:space="preserve">Борщ кубанский с кабачками </t>
  </si>
  <si>
    <t xml:space="preserve">Борщ львовский </t>
  </si>
  <si>
    <t xml:space="preserve">Борщ московский  </t>
  </si>
  <si>
    <t xml:space="preserve">Борщ московский со сметаной </t>
  </si>
  <si>
    <t>Борщ по-флотски</t>
  </si>
  <si>
    <t>Борщ с говядиной</t>
  </si>
  <si>
    <t>Борщ с говядиной и сметаной</t>
  </si>
  <si>
    <t>Борщ с грибами</t>
  </si>
  <si>
    <t>Борщ с фрикадельками</t>
  </si>
  <si>
    <t xml:space="preserve">Борщ с черносливом </t>
  </si>
  <si>
    <t>Борщ с черносливом и грибами</t>
  </si>
  <si>
    <t xml:space="preserve">Борщ сибирский </t>
  </si>
  <si>
    <t>Борщ сибирский с курицей и сметаной</t>
  </si>
  <si>
    <t xml:space="preserve">Борщ украинский </t>
  </si>
  <si>
    <t>Борщ украинский со свининой и сметаной</t>
  </si>
  <si>
    <t>Грибовница со взбитыми яйцами</t>
  </si>
  <si>
    <t>Бульон с яйцом</t>
  </si>
  <si>
    <t xml:space="preserve">Капустник вегетарианский </t>
  </si>
  <si>
    <t>Кулеш с грибами</t>
  </si>
  <si>
    <t xml:space="preserve">Похлебка грибная </t>
  </si>
  <si>
    <t>Похлебка по-суворовски</t>
  </si>
  <si>
    <t>Похлебка рыбная Альпийская</t>
  </si>
  <si>
    <t>Похлебка старомосковская</t>
  </si>
  <si>
    <t>Рассольник "Ленинградский"</t>
  </si>
  <si>
    <t>Рассольник "Ленинградский" с говядиной</t>
  </si>
  <si>
    <t>Рассольник домашний</t>
  </si>
  <si>
    <t xml:space="preserve">Рассольник по-россошански с говядиной </t>
  </si>
  <si>
    <t>Рассольник по-россошански с курицей</t>
  </si>
  <si>
    <t>Рассольник по-россошански со свининой</t>
  </si>
  <si>
    <t xml:space="preserve">Солянка грибная с картофелем </t>
  </si>
  <si>
    <t>Солянка домашняя</t>
  </si>
  <si>
    <t xml:space="preserve">Солянка рыбная с картофелем </t>
  </si>
  <si>
    <t xml:space="preserve">Солянка сборная мясная </t>
  </si>
  <si>
    <t xml:space="preserve">Суп Боб-чорба овощной </t>
  </si>
  <si>
    <t xml:space="preserve">Суп Боб-чорба с копченостями </t>
  </si>
  <si>
    <t xml:space="preserve">Суп вегетарианский </t>
  </si>
  <si>
    <t>Суп вермишелевый с грибами</t>
  </si>
  <si>
    <t>Суп гороховый с копченостями</t>
  </si>
  <si>
    <t>Суп грибной с плавленным сыром</t>
  </si>
  <si>
    <t xml:space="preserve">Суп гуляш с говядиной (с перцем) </t>
  </si>
  <si>
    <t>Суп деликатесный с курицей</t>
  </si>
  <si>
    <t>Суп из кабачков с ветчиной</t>
  </si>
  <si>
    <t>Суп из овощей</t>
  </si>
  <si>
    <t xml:space="preserve">Суп из овощей с помидорами </t>
  </si>
  <si>
    <t xml:space="preserve">Суп из овощей с цветной капустой </t>
  </si>
  <si>
    <t xml:space="preserve">Суп из тыквы c ветчиной </t>
  </si>
  <si>
    <t>Суп картофельный  с мясными фрикадельками</t>
  </si>
  <si>
    <t>Суп картофельный</t>
  </si>
  <si>
    <t>Суп картофельный с горохом и колбасой</t>
  </si>
  <si>
    <t>Суп картофельный с горохом и курицей</t>
  </si>
  <si>
    <t>Суп картофельный с грибами</t>
  </si>
  <si>
    <t>Суп картофельный с кальмарами</t>
  </si>
  <si>
    <t>Суп картофельный с крупой (рисовая)</t>
  </si>
  <si>
    <t>Суп картофельный с макаронными изделиями</t>
  </si>
  <si>
    <t>Суп картофельный с фасолью</t>
  </si>
  <si>
    <t xml:space="preserve">Суп крестьянский с крупой и курицей  </t>
  </si>
  <si>
    <t>Суп картофельный со сладким перцем</t>
  </si>
  <si>
    <t>Суп лапша грибная</t>
  </si>
  <si>
    <t xml:space="preserve">Суп летний овощной </t>
  </si>
  <si>
    <t xml:space="preserve">Суп Мексиканская фиеста </t>
  </si>
  <si>
    <t xml:space="preserve">Суп Молдавский </t>
  </si>
  <si>
    <t>Суп мясной с чечевицей</t>
  </si>
  <si>
    <t>Суп Норвежский</t>
  </si>
  <si>
    <t xml:space="preserve">Суп овощной с клецками </t>
  </si>
  <si>
    <t>Суп овощной с кукурузой</t>
  </si>
  <si>
    <t xml:space="preserve">Суп перловый с грибами </t>
  </si>
  <si>
    <t>Суп рисовый с цветной капустой</t>
  </si>
  <si>
    <t xml:space="preserve">Суп рыбный с картофелем и горбушей консервированной </t>
  </si>
  <si>
    <t>Суп харчо с говядиной</t>
  </si>
  <si>
    <t>Суп Чорбе</t>
  </si>
  <si>
    <t xml:space="preserve">Суп-гуляш вегетарианский </t>
  </si>
  <si>
    <t xml:space="preserve">Суп-гуляш из куриных потрошков </t>
  </si>
  <si>
    <t xml:space="preserve">Суп-гуляш с говядиной </t>
  </si>
  <si>
    <t>Суп-гуляш с кабачками</t>
  </si>
  <si>
    <t xml:space="preserve">Суп-лапша домашняя с курицей </t>
  </si>
  <si>
    <t>Суп-лапша с курицей</t>
  </si>
  <si>
    <t xml:space="preserve">Суп-пюре из разных овощей </t>
  </si>
  <si>
    <t xml:space="preserve">Суп-пюре из разных овощей с гренками </t>
  </si>
  <si>
    <t>Уха ростовская</t>
  </si>
  <si>
    <t xml:space="preserve">Щи Грибоедовские </t>
  </si>
  <si>
    <t>Щи из cвежей капусты с картофелем</t>
  </si>
  <si>
    <t>Щи из квашеной капусты</t>
  </si>
  <si>
    <t>Щи из свежей капусты с говядиной</t>
  </si>
  <si>
    <t>Щи из свежей капусты с помидорами, луком пореем и перцем</t>
  </si>
  <si>
    <t>Щи ленивые с грибами</t>
  </si>
  <si>
    <t>Юшка картофельная с кабачками и помидорами</t>
  </si>
  <si>
    <t>180/50</t>
  </si>
  <si>
    <t>150/2</t>
  </si>
  <si>
    <t>150/20</t>
  </si>
  <si>
    <t>150/50</t>
  </si>
  <si>
    <t>200/50</t>
  </si>
  <si>
    <t>150/30</t>
  </si>
  <si>
    <t>200/30</t>
  </si>
  <si>
    <t>100/50</t>
  </si>
  <si>
    <t>140/20</t>
  </si>
  <si>
    <t>150/15</t>
  </si>
  <si>
    <t>200/10</t>
  </si>
  <si>
    <t>180/20</t>
  </si>
  <si>
    <t>200/15</t>
  </si>
  <si>
    <t>Горох отварной с томатом и луком</t>
  </si>
  <si>
    <t>Гречка отварная</t>
  </si>
  <si>
    <t>Каша гречневая рассыпчатая</t>
  </si>
  <si>
    <t xml:space="preserve">Каша гречневая с грибами </t>
  </si>
  <si>
    <t xml:space="preserve">Каша гречневая с луком </t>
  </si>
  <si>
    <t xml:space="preserve">Каша перловая рассыпчатая </t>
  </si>
  <si>
    <t xml:space="preserve">Каша перловая с грибами и луком </t>
  </si>
  <si>
    <t xml:space="preserve">Каша перловая с морковью и луком </t>
  </si>
  <si>
    <t>Каша пшенная с морковью и луком</t>
  </si>
  <si>
    <t xml:space="preserve">Плов Бухарский </t>
  </si>
  <si>
    <t xml:space="preserve">Ризотто </t>
  </si>
  <si>
    <t xml:space="preserve">Ризотто со шпинатом </t>
  </si>
  <si>
    <t>Рис отварной</t>
  </si>
  <si>
    <t>Рис отварной с тмином</t>
  </si>
  <si>
    <t>Рис по-чешски</t>
  </si>
  <si>
    <t xml:space="preserve">Рис припущенный c овощами </t>
  </si>
  <si>
    <t xml:space="preserve">Рис припущенный с куркумой </t>
  </si>
  <si>
    <t>Фасоль отварная в укропном соусе с морковью</t>
  </si>
  <si>
    <t>Фасоль отварная с томатом и луком</t>
  </si>
  <si>
    <t>Фасоль по-монастырски</t>
  </si>
  <si>
    <t>Фасоль тушеная в Сливочном соусе</t>
  </si>
  <si>
    <t>Фасоль тушеная по-молдавски</t>
  </si>
  <si>
    <t>Фасоль тушеная с грибами</t>
  </si>
  <si>
    <t>Фасоль тушеная с грибами и зеленью</t>
  </si>
  <si>
    <t>Чечевица по-южному</t>
  </si>
  <si>
    <t xml:space="preserve">Макароны отварные с карри </t>
  </si>
  <si>
    <t xml:space="preserve">Макароны отварные с лечо </t>
  </si>
  <si>
    <t xml:space="preserve">Макароны отварные с овощами </t>
  </si>
  <si>
    <t xml:space="preserve">Макароны отварные с паприкой </t>
  </si>
  <si>
    <t>Макароны отварные с песто</t>
  </si>
  <si>
    <t>Макароны отварные с сыром</t>
  </si>
  <si>
    <t>Спагетти по-венгерски</t>
  </si>
  <si>
    <t xml:space="preserve">Аджип сандал (овощное блюдо) </t>
  </si>
  <si>
    <t xml:space="preserve">Баклажаны по-армянски с чесноком </t>
  </si>
  <si>
    <t xml:space="preserve">Гороховое пюре </t>
  </si>
  <si>
    <t xml:space="preserve">Горошек припущенный </t>
  </si>
  <si>
    <t>Кабачки жаренные с помидорами</t>
  </si>
  <si>
    <t>Кабачки жареные с овощами</t>
  </si>
  <si>
    <t>Кабачки по-армянски с чесноком</t>
  </si>
  <si>
    <t>Капуста жареная</t>
  </si>
  <si>
    <t>Капуста квашеная тушеная</t>
  </si>
  <si>
    <t>Капуста тушеная (без томата)</t>
  </si>
  <si>
    <t xml:space="preserve">Капуста тушеная </t>
  </si>
  <si>
    <t xml:space="preserve">Капуста тушеная с перцем </t>
  </si>
  <si>
    <t>Капуста цветная запеченная в омлете</t>
  </si>
  <si>
    <t>Капуста, тушенная с грибами</t>
  </si>
  <si>
    <t>Капустный дуэт</t>
  </si>
  <si>
    <t xml:space="preserve">Картофель жареный (из отварного) </t>
  </si>
  <si>
    <t>Картофель жареный</t>
  </si>
  <si>
    <t xml:space="preserve">Картофель Калифорнийский </t>
  </si>
  <si>
    <t>Картофель отварной</t>
  </si>
  <si>
    <t>Картофель отварной с луком Фри</t>
  </si>
  <si>
    <t>Картофель Пушкин</t>
  </si>
  <si>
    <t>Картофель тушёный в сметане</t>
  </si>
  <si>
    <t>Картофель тушёный в томатном соусе</t>
  </si>
  <si>
    <t>Картофель тушёный с овощами</t>
  </si>
  <si>
    <t>Картофельное пюре</t>
  </si>
  <si>
    <t>Картофельное пюре по-фламандски</t>
  </si>
  <si>
    <t xml:space="preserve">Картофельное пюре с сыром </t>
  </si>
  <si>
    <t>Морковь с кукурузой в молочном соусе</t>
  </si>
  <si>
    <t xml:space="preserve">Овощи гриль </t>
  </si>
  <si>
    <t xml:space="preserve">Овощи по-карпатски </t>
  </si>
  <si>
    <t xml:space="preserve">Овощи по-китайски </t>
  </si>
  <si>
    <t xml:space="preserve">Рагу из цветной капусты </t>
  </si>
  <si>
    <t xml:space="preserve">Рагу из кабачков </t>
  </si>
  <si>
    <t xml:space="preserve">Рагу овощное </t>
  </si>
  <si>
    <t xml:space="preserve">Рагу по-молдавски </t>
  </si>
  <si>
    <t xml:space="preserve">Свекла тушеная в молочном соусе </t>
  </si>
  <si>
    <t xml:space="preserve">Смесь Рататуй </t>
  </si>
  <si>
    <t>Солянка овощная c грибами</t>
  </si>
  <si>
    <t>Бифштекс овощной со сметаной</t>
  </si>
  <si>
    <t>Ватрушка картофельная с грибами с соусом сметанным</t>
  </si>
  <si>
    <t>Голубцы овощные</t>
  </si>
  <si>
    <t>Голубцы с картофелем</t>
  </si>
  <si>
    <t xml:space="preserve">Драники из картофеля </t>
  </si>
  <si>
    <t xml:space="preserve">Запеканка капустная </t>
  </si>
  <si>
    <t>Запеканка картофельная с овощами</t>
  </si>
  <si>
    <t xml:space="preserve">Запеканка морковная с курагой и сметаной </t>
  </si>
  <si>
    <t xml:space="preserve">Зразы картофельные с грибами </t>
  </si>
  <si>
    <t xml:space="preserve">Зразы картофельные с яйцом и луком </t>
  </si>
  <si>
    <t>Кабачки запеченные в омлете</t>
  </si>
  <si>
    <t xml:space="preserve">Кабачки, фаршированные  мясом и рисом </t>
  </si>
  <si>
    <t xml:space="preserve">Кабачки, фаршированные овощами и рисом </t>
  </si>
  <si>
    <t xml:space="preserve">Картофель печёный под грибным жульеном </t>
  </si>
  <si>
    <t>Котлеты грибные с рисом</t>
  </si>
  <si>
    <t xml:space="preserve">Котлеты из овощей </t>
  </si>
  <si>
    <t xml:space="preserve">Котлеты капустно-морковные </t>
  </si>
  <si>
    <t>Котлеты капустные с грибами</t>
  </si>
  <si>
    <t xml:space="preserve">Котлеты картофельные </t>
  </si>
  <si>
    <t xml:space="preserve">Котлеты морковные </t>
  </si>
  <si>
    <t xml:space="preserve">Котлеты морковные с творогом </t>
  </si>
  <si>
    <t xml:space="preserve">Котлеты свекольные </t>
  </si>
  <si>
    <t xml:space="preserve">Крокеты из моркови с изюмом </t>
  </si>
  <si>
    <t>Крокеты картофельные со сметаной</t>
  </si>
  <si>
    <t>Морковь тушеная с рисом и черносливом</t>
  </si>
  <si>
    <t xml:space="preserve">Оладьи из кабачков </t>
  </si>
  <si>
    <t xml:space="preserve">Оладьи из капусты </t>
  </si>
  <si>
    <t>Оладьи из моркови и сыра</t>
  </si>
  <si>
    <t>Оладьи из тыквы</t>
  </si>
  <si>
    <t>Перец, фаршированный  мясом и рисом</t>
  </si>
  <si>
    <t xml:space="preserve">Пудинг овощной </t>
  </si>
  <si>
    <t>Тыква, запеченная с фруктами</t>
  </si>
  <si>
    <t>Шницель из капусты</t>
  </si>
  <si>
    <t>75/50</t>
  </si>
  <si>
    <t>75/10</t>
  </si>
  <si>
    <t>75/75</t>
  </si>
  <si>
    <t>Биточки рыбные, жаренные во фритюре</t>
  </si>
  <si>
    <t>Бризоль из рыбы (минтай)</t>
  </si>
  <si>
    <t xml:space="preserve">Бризоль из рыбы (навага) </t>
  </si>
  <si>
    <t xml:space="preserve">Винегрет овощной (зима) </t>
  </si>
  <si>
    <t xml:space="preserve">Винегрет овощной (лето) </t>
  </si>
  <si>
    <t xml:space="preserve">Закуска по-монастырски (из свеклы,моркови,перца болг,помид.) </t>
  </si>
  <si>
    <t xml:space="preserve">Закуска свекольная с солеными огурцами </t>
  </si>
  <si>
    <t xml:space="preserve">Икра овощная закусочная </t>
  </si>
  <si>
    <t>85/50</t>
  </si>
  <si>
    <t>100/20</t>
  </si>
  <si>
    <t>150/75</t>
  </si>
  <si>
    <t>75/150</t>
  </si>
  <si>
    <t>50/200</t>
  </si>
  <si>
    <t>100/200</t>
  </si>
  <si>
    <t>50/50</t>
  </si>
  <si>
    <t>79/15</t>
  </si>
  <si>
    <t>77/1</t>
  </si>
  <si>
    <t>100/30</t>
  </si>
  <si>
    <t>2) 100</t>
  </si>
  <si>
    <t>75/20</t>
  </si>
  <si>
    <t>75/35</t>
  </si>
  <si>
    <t>120/30</t>
  </si>
  <si>
    <t>75/15</t>
  </si>
  <si>
    <t>100/10</t>
  </si>
  <si>
    <t>Антрекот</t>
  </si>
  <si>
    <t>75/40</t>
  </si>
  <si>
    <t>100/75</t>
  </si>
  <si>
    <t>110/50</t>
  </si>
  <si>
    <t>100/5</t>
  </si>
  <si>
    <t xml:space="preserve"> 100/50</t>
  </si>
  <si>
    <t>75/200</t>
  </si>
  <si>
    <t>105/20</t>
  </si>
  <si>
    <t>250/3</t>
  </si>
  <si>
    <t>88/75</t>
  </si>
  <si>
    <t>50/250</t>
  </si>
  <si>
    <t>50/15</t>
  </si>
  <si>
    <t>75/25</t>
  </si>
  <si>
    <t>120/50</t>
  </si>
  <si>
    <t>75/90</t>
  </si>
  <si>
    <t>75/5</t>
  </si>
  <si>
    <t xml:space="preserve">Икра свекольная </t>
  </si>
  <si>
    <t>Капуста «Гурийская» с гвоздикой</t>
  </si>
  <si>
    <t xml:space="preserve">Капуста квашеная (собственного производства) </t>
  </si>
  <si>
    <t>Капуста маринованная по-грузински</t>
  </si>
  <si>
    <t xml:space="preserve">Капуста пикантная </t>
  </si>
  <si>
    <t xml:space="preserve">Капуста по-корейски </t>
  </si>
  <si>
    <t xml:space="preserve">Капуста по-польски  из б/к капусты с морковью под маринадом </t>
  </si>
  <si>
    <t xml:space="preserve">Картофель с огурцом и ароматным маслом </t>
  </si>
  <si>
    <t xml:space="preserve">Морковно-фруктовый салат </t>
  </si>
  <si>
    <t xml:space="preserve">Морковь по-корейски </t>
  </si>
  <si>
    <t xml:space="preserve">Редис дайкон с сельдереем </t>
  </si>
  <si>
    <t xml:space="preserve">Редис со свежим огурцом и яблоками </t>
  </si>
  <si>
    <t xml:space="preserve">Салат Американский </t>
  </si>
  <si>
    <t xml:space="preserve">Салат Витаминный (из капусты с апельсинами и морковью) </t>
  </si>
  <si>
    <t>Салат Дайкон (из редиса,огурцов,моркови,кукурузы конс,майонеза)</t>
  </si>
  <si>
    <t>Салат Дальневосточный</t>
  </si>
  <si>
    <t xml:space="preserve">Салат дальневосточный из морской капусты </t>
  </si>
  <si>
    <t xml:space="preserve">Салат Здоровье (из свеклы с огурцами, соком лимона и майонезом) </t>
  </si>
  <si>
    <t xml:space="preserve">Салат из б/к капусты с  зеленым горошком, яйцом и майонезом </t>
  </si>
  <si>
    <t xml:space="preserve">Салат из б/к капусты с кабачками и морковью </t>
  </si>
  <si>
    <t xml:space="preserve">Салат из б/к капусты с клюквой </t>
  </si>
  <si>
    <t xml:space="preserve">Салат из б/к капусты с морковью </t>
  </si>
  <si>
    <t xml:space="preserve">Салат из б/к капусты с морковью и морской капустой </t>
  </si>
  <si>
    <t xml:space="preserve">Салат из б/к капусты с огурцами </t>
  </si>
  <si>
    <t xml:space="preserve">Салат из б/к капусты с помидорами </t>
  </si>
  <si>
    <t xml:space="preserve">Салат из б/к капусты с помидорами и огурцами </t>
  </si>
  <si>
    <t xml:space="preserve">Салат из б/к капусты с помидором и перцем </t>
  </si>
  <si>
    <t xml:space="preserve">Салат из б/к капусты с сельдереем </t>
  </si>
  <si>
    <t xml:space="preserve">Салат из б/к капусты с укропом </t>
  </si>
  <si>
    <t xml:space="preserve">Салат из б/к капусты с черносливом и майонезом </t>
  </si>
  <si>
    <t xml:space="preserve">Салат из б/к капусты с яблоком и морковью </t>
  </si>
  <si>
    <t xml:space="preserve">Салат из б/к капусты со свеклой </t>
  </si>
  <si>
    <t xml:space="preserve">Салат из б/к капусты со сладким перцем </t>
  </si>
  <si>
    <t xml:space="preserve">Салат из б/к капусты,  огурцов конс., зелени </t>
  </si>
  <si>
    <t xml:space="preserve">Салат из б/к капусты, огурцов, помидоров, редиса и зелени </t>
  </si>
  <si>
    <t xml:space="preserve">Салат из белого редиса с апельсинами (арахисом и сметаной) </t>
  </si>
  <si>
    <t xml:space="preserve">Салат из белого редиса с морковью, яблоками и сметаной </t>
  </si>
  <si>
    <t xml:space="preserve">Салат из Дайкона с зеленым луком и яйцом </t>
  </si>
  <si>
    <t xml:space="preserve">Салат из квашеной капусты с зеленым лучком </t>
  </si>
  <si>
    <t xml:space="preserve">Салат из квашеной капусты с клюквой и яблоками </t>
  </si>
  <si>
    <t xml:space="preserve">Салат из квашеной капусты с лучком </t>
  </si>
  <si>
    <t>Салат из китайской капусты с помидорами</t>
  </si>
  <si>
    <t xml:space="preserve">Салат из китайской капусты с фруктами </t>
  </si>
  <si>
    <t xml:space="preserve">Салат из корейской моркови с маринованными грибами </t>
  </si>
  <si>
    <t xml:space="preserve">Салат из корейской моркови с салатом из морской капусты </t>
  </si>
  <si>
    <t xml:space="preserve">Салат из маринованной свеклы с зеленью и маслом </t>
  </si>
  <si>
    <t xml:space="preserve">Салат из маринованной свеклы с яблоком </t>
  </si>
  <si>
    <t xml:space="preserve">Салат из молодой капусты </t>
  </si>
  <si>
    <t xml:space="preserve">Салат из моркови с изюмом и растительным маслом </t>
  </si>
  <si>
    <t xml:space="preserve">Салат из моркови с изюмом и сметаной </t>
  </si>
  <si>
    <t xml:space="preserve">Салат из моркови с йогуртом </t>
  </si>
  <si>
    <t xml:space="preserve">Салат из моркови с консервированными фруктами и сметаной </t>
  </si>
  <si>
    <t xml:space="preserve">Салат из моркови с кукурузой </t>
  </si>
  <si>
    <t xml:space="preserve">Салат из моркови с медом </t>
  </si>
  <si>
    <t xml:space="preserve">Салат из моркови с курагой и сметаной </t>
  </si>
  <si>
    <t xml:space="preserve">Салат из моркови с орехами и чесноком </t>
  </si>
  <si>
    <t xml:space="preserve">Салат из моркови с орехами и медом </t>
  </si>
  <si>
    <t>Салат из моркови с сахаром</t>
  </si>
  <si>
    <t>Салат из моркови с сахаром и сметаной</t>
  </si>
  <si>
    <t xml:space="preserve">Салат из моркови с фруктами и сметаной </t>
  </si>
  <si>
    <t xml:space="preserve">Салат из моркови с черносливом и сметаной </t>
  </si>
  <si>
    <t xml:space="preserve">Салат из моркови с черносливом, орехами и курагой </t>
  </si>
  <si>
    <t xml:space="preserve">Салат из морской капусты с кукурузой </t>
  </si>
  <si>
    <t xml:space="preserve">Салат из морской капусты с морковью и сыром </t>
  </si>
  <si>
    <t xml:space="preserve">Салат из морской капусты с яйцом </t>
  </si>
  <si>
    <t xml:space="preserve">Салат из редиса красного и зеленого салата </t>
  </si>
  <si>
    <t>Салат из редиса красного и зеленого салата с майонезом</t>
  </si>
  <si>
    <t>Салат из редиса с зеленым луком и яйцом</t>
  </si>
  <si>
    <t xml:space="preserve">Салат из редиса с огурцами и яйцом </t>
  </si>
  <si>
    <t xml:space="preserve">Салат из редиса с яйцом </t>
  </si>
  <si>
    <t xml:space="preserve">Салат из свеклы и майонеза </t>
  </si>
  <si>
    <t xml:space="preserve">Салат из свеклы с курагой </t>
  </si>
  <si>
    <t xml:space="preserve">Салат из свеклы с орехами  и черносливом </t>
  </si>
  <si>
    <t xml:space="preserve">Салат из свеклы с орехами и майонезом </t>
  </si>
  <si>
    <t xml:space="preserve">Какао с молоком </t>
  </si>
  <si>
    <t xml:space="preserve">Кисель из кураги </t>
  </si>
  <si>
    <t xml:space="preserve">Кисель из ягод (клубника) </t>
  </si>
  <si>
    <t>Кисель из ягод (клюква)</t>
  </si>
  <si>
    <t>Морс из брусники</t>
  </si>
  <si>
    <t xml:space="preserve">Морс из клюквы </t>
  </si>
  <si>
    <t xml:space="preserve">Компот из брусники </t>
  </si>
  <si>
    <t>Компот из вишни</t>
  </si>
  <si>
    <t>Компот из кураги</t>
  </si>
  <si>
    <t>Компот из с/м клубники</t>
  </si>
  <si>
    <t>Компот из свежих яблок</t>
  </si>
  <si>
    <t>Компот из сушеных фруктов</t>
  </si>
  <si>
    <t>Компот из черной смородины</t>
  </si>
  <si>
    <t>Компот из шиповника</t>
  </si>
  <si>
    <t xml:space="preserve">Напиток апельсиновый </t>
  </si>
  <si>
    <t xml:space="preserve">Напиток из абрикосов </t>
  </si>
  <si>
    <t xml:space="preserve">Напиток Каркаде </t>
  </si>
  <si>
    <t xml:space="preserve">Напиток клюквенный </t>
  </si>
  <si>
    <t xml:space="preserve">Напиток лимонный </t>
  </si>
  <si>
    <t>135/20</t>
  </si>
  <si>
    <t>Батончик с сахаром</t>
  </si>
  <si>
    <t>Беляши говядина</t>
  </si>
  <si>
    <t xml:space="preserve">Беляши свинина </t>
  </si>
  <si>
    <t xml:space="preserve">Булочка Домашняя </t>
  </si>
  <si>
    <t xml:space="preserve">Булочка Жаворонок </t>
  </si>
  <si>
    <t xml:space="preserve">Булочка калорийная </t>
  </si>
  <si>
    <t xml:space="preserve">Булочка Ромашка </t>
  </si>
  <si>
    <t xml:space="preserve">Булочка Российская </t>
  </si>
  <si>
    <t xml:space="preserve">Булочка с изюмом </t>
  </si>
  <si>
    <t xml:space="preserve">Булочка с курагой </t>
  </si>
  <si>
    <t xml:space="preserve">Булочка с маком </t>
  </si>
  <si>
    <t xml:space="preserve">Булочка с повидлом и изюмом </t>
  </si>
  <si>
    <t xml:space="preserve">Булочка с посыпкой </t>
  </si>
  <si>
    <t xml:space="preserve">Булочка с сахаром и корицей </t>
  </si>
  <si>
    <t xml:space="preserve">Булочка с сыром </t>
  </si>
  <si>
    <t xml:space="preserve">Булочка с шоколадной глазурью </t>
  </si>
  <si>
    <t xml:space="preserve">Булочка сдобная </t>
  </si>
  <si>
    <t xml:space="preserve">Булочка Сюрприз </t>
  </si>
  <si>
    <t xml:space="preserve">Бэккэн (пирожки) с капустой </t>
  </si>
  <si>
    <t xml:space="preserve">Бэккэн (пирожки) с морковью </t>
  </si>
  <si>
    <t xml:space="preserve">Ватрушка венгерская </t>
  </si>
  <si>
    <t xml:space="preserve">Ватрушка с повидлом </t>
  </si>
  <si>
    <t xml:space="preserve">Ватрушка с творогом </t>
  </si>
  <si>
    <t xml:space="preserve">Коврижка «Медовая» </t>
  </si>
  <si>
    <t xml:space="preserve">Корж молочный </t>
  </si>
  <si>
    <t xml:space="preserve">Кыстыбый с картофелем </t>
  </si>
  <si>
    <t xml:space="preserve">Кыстыбый с кашей пшенной </t>
  </si>
  <si>
    <t>Открытый пирог с ветчиной, сыром и майонезом</t>
  </si>
  <si>
    <t xml:space="preserve">Открытый пирог с курицей, сыром и майонезом </t>
  </si>
  <si>
    <t xml:space="preserve">Открытый пирог с сосисками, сыром и майонезом </t>
  </si>
  <si>
    <t>Пирог Осетинский с картофельной начинкой</t>
  </si>
  <si>
    <t>Пирог Осетинский с мясом</t>
  </si>
  <si>
    <t>Пирожок печеный c рисом и яйцом</t>
  </si>
  <si>
    <t>Пирожок печеный с вишней</t>
  </si>
  <si>
    <t>Пирожок печёный с зелёным луком и яйцом</t>
  </si>
  <si>
    <t>Пирожок печеный с капустой</t>
  </si>
  <si>
    <t>Пирожок печеный с капустой и грибами</t>
  </si>
  <si>
    <t>Пирожок печеный с картофелем и грибами</t>
  </si>
  <si>
    <t>Пирожок печеный с картофелем и луком</t>
  </si>
  <si>
    <t>Пирожок печёный с клубникой</t>
  </si>
  <si>
    <t xml:space="preserve">Пирожок печеный с курагой </t>
  </si>
  <si>
    <t xml:space="preserve">Салат из свеклы с растительным маслом </t>
  </si>
  <si>
    <t xml:space="preserve">Салат из свеклы с солёными огурцами и луком </t>
  </si>
  <si>
    <t xml:space="preserve">Салат из свеклы с сыром </t>
  </si>
  <si>
    <t xml:space="preserve">Салат из свеклы с сыром и орехами </t>
  </si>
  <si>
    <t xml:space="preserve">Салат из свеклы с сыром и чесноком </t>
  </si>
  <si>
    <t xml:space="preserve">Салат из свеклы с чесноком и майонезом </t>
  </si>
  <si>
    <t xml:space="preserve">Салат из свеклы, моркови и майонеза </t>
  </si>
  <si>
    <t xml:space="preserve">Салат из свеклы, орехов, чернослива c растительным маслом </t>
  </si>
  <si>
    <t xml:space="preserve">Салат из сельдерея с апельсинами и сметаной </t>
  </si>
  <si>
    <t xml:space="preserve">Салат из сырых овощей с тыквой </t>
  </si>
  <si>
    <t xml:space="preserve">Салат картофельный с зеленым горошком </t>
  </si>
  <si>
    <t xml:space="preserve">Салат Лабадай из б/к капусты с морковью,перцем болг под маринадом </t>
  </si>
  <si>
    <t xml:space="preserve">Салат Летняя радость </t>
  </si>
  <si>
    <t xml:space="preserve">Салат Молодость (из моркови,яблок,сметаны,сахара,корицы) </t>
  </si>
  <si>
    <t xml:space="preserve">Салат Неженка (из моркови с сыром и яйцом) </t>
  </si>
  <si>
    <t xml:space="preserve">Салат Сахалинский </t>
  </si>
  <si>
    <t xml:space="preserve">Салат из моркови с майонезом и зеленью </t>
  </si>
  <si>
    <t xml:space="preserve">Свекла маринованная </t>
  </si>
  <si>
    <t xml:space="preserve">Свекла по-корейски </t>
  </si>
  <si>
    <t xml:space="preserve">Винегрет с морской капустой </t>
  </si>
  <si>
    <t xml:space="preserve">Жареные баклажаны с помидорами </t>
  </si>
  <si>
    <t xml:space="preserve">Кабачки пикантные </t>
  </si>
  <si>
    <t xml:space="preserve">Лобио из сухой фасоли </t>
  </si>
  <si>
    <t xml:space="preserve">Помидорчики соленые с укропом и чесноком  </t>
  </si>
  <si>
    <t xml:space="preserve">Салат Бакуриани из овощей с зеленью </t>
  </si>
  <si>
    <t xml:space="preserve">Салат зеленый с помидорами и маслом </t>
  </si>
  <si>
    <t xml:space="preserve">Салат из белого редиса с морковью и майонезом </t>
  </si>
  <si>
    <t xml:space="preserve">Салат из белого редиса с морковью и маслом </t>
  </si>
  <si>
    <t xml:space="preserve">Салат из красного редиса с зеленым луком и маслом </t>
  </si>
  <si>
    <t xml:space="preserve">Салат из макарон с овощами и майонезом </t>
  </si>
  <si>
    <t xml:space="preserve">Салат из огурцов с кукурузой и сметаной </t>
  </si>
  <si>
    <t xml:space="preserve">Салат из огурцов со сметаной </t>
  </si>
  <si>
    <t xml:space="preserve">Салат из помидоров с майонезом </t>
  </si>
  <si>
    <t xml:space="preserve">Салат из помидоров с маслинами и маслом </t>
  </si>
  <si>
    <t xml:space="preserve">Салат из помидоров с перцем и огурцами </t>
  </si>
  <si>
    <t xml:space="preserve">Салат из помидоров с сыром </t>
  </si>
  <si>
    <t xml:space="preserve">Салат из помидоров с яблоками </t>
  </si>
  <si>
    <t xml:space="preserve">Салат из редиса с огурцами и маслом </t>
  </si>
  <si>
    <t xml:space="preserve">Салат из редиса с помидорами и маслом </t>
  </si>
  <si>
    <t xml:space="preserve">Салат из редиса, зел.лука, св.огурца, св.помид </t>
  </si>
  <si>
    <t xml:space="preserve">Салат из свежих овощей с грибами </t>
  </si>
  <si>
    <t xml:space="preserve">Салат из сырых овощей </t>
  </si>
  <si>
    <t xml:space="preserve">Салат из шампиньонов с цветной капустой и помидорами </t>
  </si>
  <si>
    <t xml:space="preserve">Салат Португальский </t>
  </si>
  <si>
    <t xml:space="preserve">Cельдь c винегретом </t>
  </si>
  <si>
    <t xml:space="preserve">Горбуша со сложным гарниром </t>
  </si>
  <si>
    <t xml:space="preserve">Жареная рыба (треска) под соусом тар-тар с помидором (холодная закуска) </t>
  </si>
  <si>
    <t xml:space="preserve">Жареная рыба (треска) с с соусом коктейль с огурцом (холодная закуска) </t>
  </si>
  <si>
    <t xml:space="preserve">Жареная рыба (треска) с солеными огурцами и майонезом (холодная закуска) </t>
  </si>
  <si>
    <t xml:space="preserve">Закуска аппетитная </t>
  </si>
  <si>
    <t xml:space="preserve">Закуска из грибов с сельдью </t>
  </si>
  <si>
    <t xml:space="preserve">Заливное с крабовыми палочками и яйцом </t>
  </si>
  <si>
    <t xml:space="preserve">Кальмар - Хе </t>
  </si>
  <si>
    <t xml:space="preserve">Кальмары заливные </t>
  </si>
  <si>
    <t xml:space="preserve">Кольца кальмаров с салатным листом и перцем </t>
  </si>
  <si>
    <t xml:space="preserve">Крабовые палочки на тосте </t>
  </si>
  <si>
    <t xml:space="preserve">Крабовые палочки с сыром и зеленью </t>
  </si>
  <si>
    <t xml:space="preserve">Рулет с горбушей в лаваше </t>
  </si>
  <si>
    <t xml:space="preserve">Рыба (треска) под маринадом (холодная закуска) </t>
  </si>
  <si>
    <t xml:space="preserve">Рыба заливная </t>
  </si>
  <si>
    <t xml:space="preserve">Рыба заливная Аспази </t>
  </si>
  <si>
    <t xml:space="preserve">Рыба заливная с яйцом </t>
  </si>
  <si>
    <t xml:space="preserve">Рыба под маринадом </t>
  </si>
  <si>
    <t xml:space="preserve">Рыба Хэ </t>
  </si>
  <si>
    <t xml:space="preserve">Сайра с зелёным горошком и зелёным луком </t>
  </si>
  <si>
    <t xml:space="preserve">Сайра со свежим помидором </t>
  </si>
  <si>
    <t xml:space="preserve">Салат "Ак-идель" из рыбы с рисом </t>
  </si>
  <si>
    <t xml:space="preserve">Салат "Чешский" с кальмарами </t>
  </si>
  <si>
    <t>Салат «Бельведер» из сельди, стручковой фасоли, моркови, картофеля и огурца</t>
  </si>
  <si>
    <t xml:space="preserve">Салат из горбуши с брокколи </t>
  </si>
  <si>
    <t xml:space="preserve">Салат из жареной рыбы, грибов и маслин </t>
  </si>
  <si>
    <t xml:space="preserve">Салат из кальмара с рисом и яйцом  </t>
  </si>
  <si>
    <t xml:space="preserve">Салат из кальмаров с яйцом и луком </t>
  </si>
  <si>
    <t xml:space="preserve">Салат из кальмаров с яйцом, луком, зеленым салатом </t>
  </si>
  <si>
    <t xml:space="preserve">Салат из кальмаров со свежими овощами </t>
  </si>
  <si>
    <t xml:space="preserve">Салат из консервированного лосося </t>
  </si>
  <si>
    <t xml:space="preserve">Салат из копченой скумбрии </t>
  </si>
  <si>
    <t xml:space="preserve">Салат из крабовых палочек с б/к капустой  </t>
  </si>
  <si>
    <t xml:space="preserve">Салат из крабовых палочек с морской капустой и кукурузой  </t>
  </si>
  <si>
    <t xml:space="preserve">Салат из крабовых палочек с подмаринованными шляпками шампиньонов </t>
  </si>
  <si>
    <t xml:space="preserve">Салат из крабовых палочек с рисом, яйцом и  кукурузой </t>
  </si>
  <si>
    <t xml:space="preserve">Салат из крабовых палочек с сыром, яйцом и майонезом </t>
  </si>
  <si>
    <t xml:space="preserve">Салат из крабовых палочек с яйцом и  горошком </t>
  </si>
  <si>
    <t xml:space="preserve">Салат из крабовых палочек, грибов, огурцов и помидор </t>
  </si>
  <si>
    <t xml:space="preserve">Салат из крабовых палочек, риса со сладким перцем </t>
  </si>
  <si>
    <t xml:space="preserve">Салат из лосося, картофеля, яйца и майонеза </t>
  </si>
  <si>
    <t xml:space="preserve">Салат из морской капусты с краб.пал с яйцом и майонезом </t>
  </si>
  <si>
    <t xml:space="preserve">Салат из отварной горбуши, со сладким перцем и  брокколи </t>
  </si>
  <si>
    <t xml:space="preserve">Салат из отварной трески с огурцом и яйцом </t>
  </si>
  <si>
    <t xml:space="preserve">Салат из пекинской капусты с кальмаром </t>
  </si>
  <si>
    <t xml:space="preserve">Салат из судака с картофелем, огурцами и сельдереем </t>
  </si>
  <si>
    <t xml:space="preserve">Салат из тунца </t>
  </si>
  <si>
    <t xml:space="preserve">Салат картофельный с сельдью </t>
  </si>
  <si>
    <t xml:space="preserve">Салат Каспий из кеты с/с, свеклы, моркови, картофеля и майонеза </t>
  </si>
  <si>
    <t xml:space="preserve">Салат Мимоза </t>
  </si>
  <si>
    <t xml:space="preserve">Салат Мимоза с рисом </t>
  </si>
  <si>
    <t xml:space="preserve">Салат Мимоза с семгой </t>
  </si>
  <si>
    <t xml:space="preserve">Салат овощной с крабовыми палочками  </t>
  </si>
  <si>
    <t xml:space="preserve">Салат Паланга из кальмар и крабовых палочек с картофелем </t>
  </si>
  <si>
    <t xml:space="preserve">Салат рыбный «Азербайджан» </t>
  </si>
  <si>
    <t xml:space="preserve">Салат рыбный </t>
  </si>
  <si>
    <t xml:space="preserve">Салат рыбный с морской капустой (2-й вариант) </t>
  </si>
  <si>
    <t xml:space="preserve">Салат рыбный с морской капустой </t>
  </si>
  <si>
    <t xml:space="preserve">Салат слоеный с грибами и крабовыми палочками </t>
  </si>
  <si>
    <t xml:space="preserve">Салат слоеный с крабовыми палочками </t>
  </si>
  <si>
    <t xml:space="preserve">Салат слоеный со шпротами </t>
  </si>
  <si>
    <t xml:space="preserve">Салат Фантазия (из лосося с яйцом, рисом и луком) </t>
  </si>
  <si>
    <t xml:space="preserve">Салат Флотский (из филе рыбы, яйца,картоф,св. ог,сол.ог, зел.гор) </t>
  </si>
  <si>
    <t xml:space="preserve">Салат Цезарь с креветками </t>
  </si>
  <si>
    <t xml:space="preserve">Салат-коктейль из лосося с  кукурузой и яйцом </t>
  </si>
  <si>
    <t xml:space="preserve">Салат-коктейль рыбный </t>
  </si>
  <si>
    <t xml:space="preserve">Салат-коктейль с крабовыми палочками и яблоками </t>
  </si>
  <si>
    <t xml:space="preserve">Селедочка с картошечкой и зелёным луком </t>
  </si>
  <si>
    <t xml:space="preserve">Селедочное масло </t>
  </si>
  <si>
    <t xml:space="preserve">Сельдь в горчичном соусе </t>
  </si>
  <si>
    <t xml:space="preserve">Сельдь по-будапештски </t>
  </si>
  <si>
    <t xml:space="preserve">Сельдь по-волжски с луком и яблоками </t>
  </si>
  <si>
    <t xml:space="preserve">Сельдь под чешским маринадом </t>
  </si>
  <si>
    <t xml:space="preserve">Сельдь под шубой </t>
  </si>
  <si>
    <t xml:space="preserve">Сельдь по-деревенски </t>
  </si>
  <si>
    <t xml:space="preserve">Сельдь по-московски со сметаной </t>
  </si>
  <si>
    <t xml:space="preserve">Сельдь с гарниром </t>
  </si>
  <si>
    <t xml:space="preserve">Сельдь с картофелем и зеленью </t>
  </si>
  <si>
    <t xml:space="preserve">Сельдь с картофелем, луком и маслом </t>
  </si>
  <si>
    <t xml:space="preserve">Сельдь с луком </t>
  </si>
  <si>
    <t xml:space="preserve">Сельдь с огурцом и медово горчичной заправкой </t>
  </si>
  <si>
    <t xml:space="preserve">Сельдь с огурцом, кукурузой и маслом </t>
  </si>
  <si>
    <t xml:space="preserve">Сельдь с помидорами и маслом </t>
  </si>
  <si>
    <t xml:space="preserve">Сельдь с яйцом и гарниром </t>
  </si>
  <si>
    <t xml:space="preserve">Сельдь со свеклой и маслом </t>
  </si>
  <si>
    <t xml:space="preserve">Сельдь фаршированная грибами </t>
  </si>
  <si>
    <t xml:space="preserve">Сырное масло </t>
  </si>
  <si>
    <t xml:space="preserve">Форшмак из сельди с лимоном </t>
  </si>
  <si>
    <t xml:space="preserve">Шпроты на чёрном хлебе с огурцом </t>
  </si>
  <si>
    <t xml:space="preserve">Шпроты на чёрном хлебе с помидором и лимоном </t>
  </si>
  <si>
    <t xml:space="preserve">Шпроты с кукурузой, огурцами </t>
  </si>
  <si>
    <t xml:space="preserve">Шпроты с лимоном </t>
  </si>
  <si>
    <t xml:space="preserve">Шпроты с лимоном и оливками </t>
  </si>
  <si>
    <t xml:space="preserve">Шпроты со сложным гарниром </t>
  </si>
  <si>
    <t xml:space="preserve">Яйца, фаршированные печенью трески </t>
  </si>
  <si>
    <t xml:space="preserve">Яйца, фаршированные селёдочным маслом </t>
  </si>
  <si>
    <t xml:space="preserve">Яйца, фаршированные селёдочным муссом </t>
  </si>
  <si>
    <t xml:space="preserve">Яйца, фаршированные сельдью и луком </t>
  </si>
  <si>
    <t xml:space="preserve">Яйца, фаршированные сельдью с гарниром </t>
  </si>
  <si>
    <t>Ветчина фаршированная листьями салата и сладким перцем</t>
  </si>
  <si>
    <t xml:space="preserve">Винегрет мясной </t>
  </si>
  <si>
    <t xml:space="preserve">Витки ветчинные </t>
  </si>
  <si>
    <t xml:space="preserve">Витки ветчинные с фетой </t>
  </si>
  <si>
    <t xml:space="preserve">Закуска "Печёночный торт"  </t>
  </si>
  <si>
    <t xml:space="preserve">Закуска Херсонская из языка, яйца, горошка, риса и майонеза </t>
  </si>
  <si>
    <t xml:space="preserve">Заливное из ветчины и сыра </t>
  </si>
  <si>
    <t xml:space="preserve">Заливное из птицы </t>
  </si>
  <si>
    <t xml:space="preserve">Зеленый салат с ветчиной и сыром </t>
  </si>
  <si>
    <t xml:space="preserve">Крабовые шарики </t>
  </si>
  <si>
    <t xml:space="preserve">Обжаренное куриное филе с листьями салата и овощами </t>
  </si>
  <si>
    <t xml:space="preserve">Паштет из печени </t>
  </si>
  <si>
    <t xml:space="preserve">Паштет из печени куриной </t>
  </si>
  <si>
    <t xml:space="preserve">Печень под шубой </t>
  </si>
  <si>
    <t xml:space="preserve">Печень рубленная (холодная закуска) </t>
  </si>
  <si>
    <t xml:space="preserve">Рулет из курицы с грибами </t>
  </si>
  <si>
    <t xml:space="preserve">Рулет из курицы с орехами </t>
  </si>
  <si>
    <t xml:space="preserve">Рулет из курицы с перцем </t>
  </si>
  <si>
    <t xml:space="preserve">Рулет из курицы с черносливом </t>
  </si>
  <si>
    <t xml:space="preserve">Рулетики из  ветчины, фаршированные деревенским творогом </t>
  </si>
  <si>
    <t xml:space="preserve">Салат "Аппетитный" из ветчины, грибов, картофеля, сол.огурцов </t>
  </si>
  <si>
    <t xml:space="preserve">Салат "Берлинский" из ветчины, сыра, болгарского перца и огурцов </t>
  </si>
  <si>
    <t xml:space="preserve">Салат "Закусочный" из обжаренной курицы с зеленой фасолью и сладким перцем </t>
  </si>
  <si>
    <t xml:space="preserve">Салат "Курочка ряба" из курицы, грибов, сыра и моркови </t>
  </si>
  <si>
    <t xml:space="preserve">Салат "Острый" из картофеля с ветчиной и чесноком </t>
  </si>
  <si>
    <t xml:space="preserve">Салат "Печерский" из языка, лука, моркови, горошка, майонеза </t>
  </si>
  <si>
    <t xml:space="preserve">Салат "Русская красавица" из ветчины, курицы, сыра и овощей </t>
  </si>
  <si>
    <t xml:space="preserve">Салат "Сосновый бор" из говядины, картофеля, грибов, сол.огурцов </t>
  </si>
  <si>
    <t xml:space="preserve">Салат Аве Мария из жареной печени с луком, картофелем, яйцом и майонезом </t>
  </si>
  <si>
    <t xml:space="preserve">Салат Аристократ из языка, грибов, фасоли, сыра и помидор </t>
  </si>
  <si>
    <t>Салат Ассорти (ветчина, язык, курица, огурцы, помидоры, яйцо, майонез)</t>
  </si>
  <si>
    <t xml:space="preserve">Салат Астория из курицы с апельсинами, яблоками и черносливом </t>
  </si>
  <si>
    <t xml:space="preserve">Салат Бочковский из куриного филе и ветчины с овощами </t>
  </si>
  <si>
    <t xml:space="preserve">Салат Венский с языком </t>
  </si>
  <si>
    <t xml:space="preserve">Салат Влажский (без яблок) из ветчины, яблок, картофеля, сол.огурцов и горошка </t>
  </si>
  <si>
    <t xml:space="preserve">Салат Влажский из ветчины, яблок, картофеля, сол.огурцов и горошка </t>
  </si>
  <si>
    <t xml:space="preserve">Салат Восхищение из курицы, огурцов, помидор, сыра, капусты </t>
  </si>
  <si>
    <t xml:space="preserve">Салат Гродненский (капуста, говядина, помидоры, лук, майонез) </t>
  </si>
  <si>
    <t xml:space="preserve">Салат Джания из говядины, картофеля, свеклы, огурцов, яблок и масла </t>
  </si>
  <si>
    <t xml:space="preserve">Салат Европейский из ветчины, риса, болгарского перца и кукурузы </t>
  </si>
  <si>
    <t xml:space="preserve">Салат Застолица из курицы, грибов, болгарского перца и капусты </t>
  </si>
  <si>
    <t xml:space="preserve">Салат зеленый с овощами и мясным ассорти </t>
  </si>
  <si>
    <t xml:space="preserve">Салат Зимний </t>
  </si>
  <si>
    <t xml:space="preserve">Салат из буженины </t>
  </si>
  <si>
    <t xml:space="preserve">Салат из ветчины и риса со сладким перцем </t>
  </si>
  <si>
    <t xml:space="preserve">Салат из ветчины с грибами, зеленым горошком и рисом </t>
  </si>
  <si>
    <t xml:space="preserve">Салат из ветчины с кукурузой и огурцами </t>
  </si>
  <si>
    <t xml:space="preserve">Салат из ветчины с сыром, кукурузой и огурцом </t>
  </si>
  <si>
    <t xml:space="preserve">Салат из ветчины с фасолью и свежим огурцом </t>
  </si>
  <si>
    <t xml:space="preserve">Салат из ветчины, картофеля, яблок и свежих огурцов </t>
  </si>
  <si>
    <t xml:space="preserve">Салат из говядины с сыром, огурцом  и  кукурузой </t>
  </si>
  <si>
    <t xml:space="preserve">Салат из говядины, обжаренных грибов и сладкого перца </t>
  </si>
  <si>
    <t xml:space="preserve">Салат из говядины, цветной капусты и грибов </t>
  </si>
  <si>
    <t xml:space="preserve">Салат из кабачков с салями </t>
  </si>
  <si>
    <t xml:space="preserve">Салат из колбасы с кукурузой и огурцами </t>
  </si>
  <si>
    <t xml:space="preserve">Салат из копченой колбасы с картофелем и перцем </t>
  </si>
  <si>
    <t xml:space="preserve">Салат из куриной грудки со свежим огурцом и сельдереем </t>
  </si>
  <si>
    <t xml:space="preserve">Салат из курицы, белого редиса, лука жареного, яйца и майонеза </t>
  </si>
  <si>
    <t xml:space="preserve">Салат из обжаренной свинины со шляпками шампиньонов и дольками цуккини (кабачками) </t>
  </si>
  <si>
    <t xml:space="preserve">Салат из отварной говядины, грибов, перца и маслин </t>
  </si>
  <si>
    <t xml:space="preserve">Салат из редиса с языком </t>
  </si>
  <si>
    <t xml:space="preserve">Салат из филе птицы со сладким перцем и пекинской капустой </t>
  </si>
  <si>
    <t xml:space="preserve">Салат из языка, перца, кукурузы, огурцов, картофеля и майонеза </t>
  </si>
  <si>
    <t xml:space="preserve">Салат Индейский из индейки с овощами и майонезом </t>
  </si>
  <si>
    <t xml:space="preserve">Салат Искушение из ветчины, сыра, капусты, яйца и майонеза </t>
  </si>
  <si>
    <t xml:space="preserve">Салат Карнавал из курицы, картофеля, перца, огурцов и сыра </t>
  </si>
  <si>
    <t xml:space="preserve">Салат Карри из курицы, огурцов, яблок, карри и майонеза </t>
  </si>
  <si>
    <t xml:space="preserve">Салат картофельный с языком </t>
  </si>
  <si>
    <t xml:space="preserve">Салат картофельный с языком с острой заправкой </t>
  </si>
  <si>
    <t xml:space="preserve">Салат Кокетка из фасоли с зеленым салатом и ветчиной </t>
  </si>
  <si>
    <t xml:space="preserve">Салат Лаосский из ветчины, риса, яйца, моркови, капусты и майонеза </t>
  </si>
  <si>
    <t xml:space="preserve">Салат Малибу из курицы, помидор, сыра, капусты, чеснока и гренок </t>
  </si>
  <si>
    <t xml:space="preserve">Салат Мечта из отварной говядины с капустой и соленым огурцом </t>
  </si>
  <si>
    <t xml:space="preserve">Салат Мимоза с ветчиной </t>
  </si>
  <si>
    <t xml:space="preserve">Салат Минский из курицы с овощами, рисом и ананасом </t>
  </si>
  <si>
    <t xml:space="preserve">Салат мясной </t>
  </si>
  <si>
    <t xml:space="preserve">Салат мясной с фасолью и картофелем </t>
  </si>
  <si>
    <t xml:space="preserve">Салат Натали из курицы с черносливом, огурцами и орехами </t>
  </si>
  <si>
    <t xml:space="preserve">Салат Новинка из курицы, яйца, яблок и майонеза </t>
  </si>
  <si>
    <t>Салат Ожидание из языка с огурцом, помидором, сыром и зел.горошком</t>
  </si>
  <si>
    <t xml:space="preserve">Салат Оливье (без яблок) </t>
  </si>
  <si>
    <t xml:space="preserve">Салат Оливье </t>
  </si>
  <si>
    <t xml:space="preserve">Салат Оливье по-старорусски с языком </t>
  </si>
  <si>
    <t xml:space="preserve">Салат Оливье с говядиной </t>
  </si>
  <si>
    <t xml:space="preserve">Салат Оливье с колбасой </t>
  </si>
  <si>
    <t>Салат Осенний вальс из говядины, картофеля, огурцов, яблок, зел.горошка и майонеза</t>
  </si>
  <si>
    <t xml:space="preserve">Салат Пестрый из ветчины, кукурузы, апельсина, перца и огурца </t>
  </si>
  <si>
    <t xml:space="preserve">Салат Петербургский из помидор, ветчины, сыра, чеснока и майонеза </t>
  </si>
  <si>
    <t xml:space="preserve">Салат по подобию Цезарь с курицей </t>
  </si>
  <si>
    <t xml:space="preserve">Салат Посадский из языка, картофеля, креветок, сыра, яйца и майонеза </t>
  </si>
  <si>
    <t xml:space="preserve">Салат Праздничный из говядины, языка и ветчины </t>
  </si>
  <si>
    <t xml:space="preserve">Салат Примадонна из курицы с овощами </t>
  </si>
  <si>
    <t xml:space="preserve">Салат Провансаль из говядины </t>
  </si>
  <si>
    <t xml:space="preserve">Салат Рижский из говядины с картофелем, сол.огурцом, яблоком, яйцом и майонезом </t>
  </si>
  <si>
    <t xml:space="preserve">Салат Рождественский из ветчины, сыра, риса, овощей </t>
  </si>
  <si>
    <t xml:space="preserve">Салат с копченой курицей и гренками </t>
  </si>
  <si>
    <t xml:space="preserve">Салат с курицей и яблоками </t>
  </si>
  <si>
    <t xml:space="preserve">Салат с птицей </t>
  </si>
  <si>
    <t xml:space="preserve">Салат Славянский из капусты с ветчиной и сыром </t>
  </si>
  <si>
    <t xml:space="preserve">Салат слоеный с мясом </t>
  </si>
  <si>
    <t xml:space="preserve">Салат Столичный </t>
  </si>
  <si>
    <t xml:space="preserve">Салат Суздальский из куриных потрошков, картофеля, грибов, сол.огурцов </t>
  </si>
  <si>
    <t xml:space="preserve">Салат Фламинго из куриного филе, помидоров, огурцов, сыра и майонеза </t>
  </si>
  <si>
    <t>Салат Французский из ветчины, картофеля, огурцов, моркови и майонеза</t>
  </si>
  <si>
    <t xml:space="preserve">Салат Фрегат из колбасы с кукурузой, перцем, маслинами и майонезом </t>
  </si>
  <si>
    <t xml:space="preserve">Салат Цада с говяжим языком, фасолью и овощами </t>
  </si>
  <si>
    <t xml:space="preserve">Салат Цезарь с помидорами (упрощенный вариант) </t>
  </si>
  <si>
    <t xml:space="preserve">Салат Черепаха из курицы, сыра, яблок и орехов </t>
  </si>
  <si>
    <t xml:space="preserve">Салат Шанхай из курицы, ананаса, грибов и кукурузы </t>
  </si>
  <si>
    <t xml:space="preserve">Салат Элитный из говядины, яйца, яблок и сыра </t>
  </si>
  <si>
    <t xml:space="preserve">Салат Этна из курицы, свеклы, фундука, маринованного огурца и майонеза </t>
  </si>
  <si>
    <t xml:space="preserve">Салат Ярославский из овощей с ветчиной, яйцом и майонезом </t>
  </si>
  <si>
    <t xml:space="preserve">Салат-коктейль из ветчины и овощей (свекла, огурцы свежие, морковь) </t>
  </si>
  <si>
    <t xml:space="preserve">Салат-коктейль с курицей, огурцом, капустой, яйцом и майонезом </t>
  </si>
  <si>
    <t xml:space="preserve">Сациви из курицы </t>
  </si>
  <si>
    <t xml:space="preserve">Сыр слоеный с ветчиной </t>
  </si>
  <si>
    <t xml:space="preserve">Сырная паста </t>
  </si>
  <si>
    <t xml:space="preserve">Холодец по-домашнему (из говядины с курицей) </t>
  </si>
  <si>
    <t xml:space="preserve">Холодец Сибирский (свинина, курица, индейка) </t>
  </si>
  <si>
    <t xml:space="preserve">Язык заливной </t>
  </si>
  <si>
    <t xml:space="preserve">Яйцо фаршированное ветчиной, сыром и зеленью </t>
  </si>
  <si>
    <t xml:space="preserve">Бризоль из рыбы (треска) </t>
  </si>
  <si>
    <t xml:space="preserve">Кабоб из рыбы (рыба тушеная с овощами) </t>
  </si>
  <si>
    <t xml:space="preserve">Камбала жареная </t>
  </si>
  <si>
    <t xml:space="preserve">Кнели рыбные (минтай) </t>
  </si>
  <si>
    <t xml:space="preserve">Кнели рыбные (треска) </t>
  </si>
  <si>
    <t xml:space="preserve">Котлета рыбная в сырной корочке (минтай) </t>
  </si>
  <si>
    <t xml:space="preserve">Котлета Семеновская </t>
  </si>
  <si>
    <t xml:space="preserve">Котлеты рыбные любительские (минтай) </t>
  </si>
  <si>
    <t xml:space="preserve">Котлеты рыбные любительские (горбуша) </t>
  </si>
  <si>
    <t xml:space="preserve">Котлеты рыбные любительские (кета) </t>
  </si>
  <si>
    <t xml:space="preserve">Котлеты рыбные любительские (хек) </t>
  </si>
  <si>
    <t xml:space="preserve">Котлеты, биточки, шницели рыбные (минтай) </t>
  </si>
  <si>
    <t xml:space="preserve">Рыба в сырной корочке (минтай) </t>
  </si>
  <si>
    <t xml:space="preserve">Рыба в тесте жареная (минтай) </t>
  </si>
  <si>
    <t xml:space="preserve">Рыба в тесте жареная (треска) </t>
  </si>
  <si>
    <t xml:space="preserve">Рыба жареная (горбуша) </t>
  </si>
  <si>
    <t xml:space="preserve">Рыба жареная (минтай) </t>
  </si>
  <si>
    <t xml:space="preserve">Рыба жареная (треска) </t>
  </si>
  <si>
    <t xml:space="preserve">Рыба жареная под маринадом (минтай) </t>
  </si>
  <si>
    <t xml:space="preserve">Рыба жареная под маринадом (треска) </t>
  </si>
  <si>
    <t xml:space="preserve">Рыба жаренная фри (треска) </t>
  </si>
  <si>
    <t xml:space="preserve">Рыба запеченная "под одеялом"  (горбуша) </t>
  </si>
  <si>
    <t xml:space="preserve">Рыба запеченная "под одеялом"  (треска) </t>
  </si>
  <si>
    <t xml:space="preserve">Рыба запеченная c яйцом (минтай) </t>
  </si>
  <si>
    <t xml:space="preserve">Рыба запеченная c яйцом (треска) </t>
  </si>
  <si>
    <t xml:space="preserve">Рыба запеченная в омлете </t>
  </si>
  <si>
    <t xml:space="preserve">Рыба запеченная под майонезом с луком (минтай) </t>
  </si>
  <si>
    <t xml:space="preserve">Рыба запеченная под майонезом с луком (треска) </t>
  </si>
  <si>
    <t xml:space="preserve">Рыба запеченная под овощами (треска) </t>
  </si>
  <si>
    <t xml:space="preserve">Рыба запеченная под овощным жульеном (треска) </t>
  </si>
  <si>
    <t xml:space="preserve">Рыба запеченная с соусом (горбуша) </t>
  </si>
  <si>
    <t xml:space="preserve">Рыба запеченная с соусом (минтай) </t>
  </si>
  <si>
    <t xml:space="preserve">Рыба запеченная с сыром и помидорами (горбуша) </t>
  </si>
  <si>
    <t xml:space="preserve">Рыба запеченная с сыром и помидорами (треска) </t>
  </si>
  <si>
    <t xml:space="preserve">Рыба по-венски (горбуша) </t>
  </si>
  <si>
    <t xml:space="preserve">Рыба по-венски (минтай) </t>
  </si>
  <si>
    <t xml:space="preserve">Рыба по-венски (треска) </t>
  </si>
  <si>
    <t xml:space="preserve">Рыба припущенная (треска) </t>
  </si>
  <si>
    <t xml:space="preserve">Рыба припущенная в огуречном рассоле с тмином </t>
  </si>
  <si>
    <t xml:space="preserve">Тельное из рыбы </t>
  </si>
  <si>
    <t xml:space="preserve">Тефтели рыбные с красным соусом </t>
  </si>
  <si>
    <t xml:space="preserve">Бризоль из птицы </t>
  </si>
  <si>
    <t xml:space="preserve">Буглума из курицы </t>
  </si>
  <si>
    <t xml:space="preserve">Жаркое из кур (по-азербайджански) </t>
  </si>
  <si>
    <t xml:space="preserve">Жюльен с курицей </t>
  </si>
  <si>
    <t xml:space="preserve">Кордон-блю из филе кур </t>
  </si>
  <si>
    <t xml:space="preserve">Котлета "На здоровье" </t>
  </si>
  <si>
    <t xml:space="preserve">Котлета "Нежная" </t>
  </si>
  <si>
    <t xml:space="preserve">Котлета "Нежность" </t>
  </si>
  <si>
    <t xml:space="preserve">Котлета Загорская </t>
  </si>
  <si>
    <t xml:space="preserve">Котлета из куриных окорочков (Звездный) </t>
  </si>
  <si>
    <t xml:space="preserve">Котлета куриная рубленная с грибами </t>
  </si>
  <si>
    <t xml:space="preserve">Котлета куриная с зеленым маслом </t>
  </si>
  <si>
    <t xml:space="preserve">Котлета Лакомка </t>
  </si>
  <si>
    <t xml:space="preserve">Котлеты из окорочков куриных "Воздушные" </t>
  </si>
  <si>
    <t xml:space="preserve">Котлеты из филе курицы панированные жареные "Де-воляй" </t>
  </si>
  <si>
    <t xml:space="preserve">Котлеты из филе курицы панированные жареные </t>
  </si>
  <si>
    <t xml:space="preserve">Котлеты или биточки рубленные из птицы </t>
  </si>
  <si>
    <t xml:space="preserve">Котлеты натуральные из куриного филе под соусом паровым с грибами </t>
  </si>
  <si>
    <t xml:space="preserve">Котлеты по–дворянски (курица, язык, грибы) </t>
  </si>
  <si>
    <t xml:space="preserve">Котлеты Пожарские (курица) </t>
  </si>
  <si>
    <t xml:space="preserve">Котлеты Пожарские (окорочка) </t>
  </si>
  <si>
    <t xml:space="preserve">Котлеты по-киевски </t>
  </si>
  <si>
    <t xml:space="preserve">Куриная грудка жареная в яйце </t>
  </si>
  <si>
    <t xml:space="preserve">Куриная грудка жареная во фритюре </t>
  </si>
  <si>
    <t xml:space="preserve">Куриная ножка фаршированная ветчиной и сыром </t>
  </si>
  <si>
    <t xml:space="preserve">Куриная ножка фаршированная грибами и сыром </t>
  </si>
  <si>
    <t xml:space="preserve">Куриная ножка фаршированная овощами и грибами </t>
  </si>
  <si>
    <t xml:space="preserve">Куриная ножка фаршированная омлетом </t>
  </si>
  <si>
    <t xml:space="preserve">Куриное филе жаренное в белке </t>
  </si>
  <si>
    <t xml:space="preserve">Куриное филе запеченное с овощами и сыром </t>
  </si>
  <si>
    <t xml:space="preserve">Куриное филе запеченное с помидорами </t>
  </si>
  <si>
    <t xml:space="preserve">Куриное филе запеченное с соусом </t>
  </si>
  <si>
    <t xml:space="preserve">Куриное филе запеченное с сыром </t>
  </si>
  <si>
    <t xml:space="preserve">Куриное филе припущенное </t>
  </si>
  <si>
    <t xml:space="preserve">Куриное филе припущенное с овощами </t>
  </si>
  <si>
    <t xml:space="preserve">Куриное филе тушеное в соусе с овощами </t>
  </si>
  <si>
    <t xml:space="preserve">Куриное филе фаршированное печенью </t>
  </si>
  <si>
    <t xml:space="preserve">Куриное филе фаршированное с яблочным сидром </t>
  </si>
  <si>
    <t xml:space="preserve">Куриные витки фаршированные грибами, сыром и сладким перцем </t>
  </si>
  <si>
    <t xml:space="preserve">Куриные крылья маринованные </t>
  </si>
  <si>
    <t xml:space="preserve">Куриные окорочка жареные </t>
  </si>
  <si>
    <t xml:space="preserve">Куриные окорочка жареные в соусе майонез с карри </t>
  </si>
  <si>
    <t xml:space="preserve">Куриные окорочка маринованные в китайском стиле </t>
  </si>
  <si>
    <t xml:space="preserve">Куриные окорочка маринованные в медовом маринаде </t>
  </si>
  <si>
    <t xml:space="preserve">Курица в кукурузных хлопьях </t>
  </si>
  <si>
    <t xml:space="preserve">Курица жареная </t>
  </si>
  <si>
    <t xml:space="preserve">Курица отварная </t>
  </si>
  <si>
    <t xml:space="preserve">Курица по-дижонски </t>
  </si>
  <si>
    <t xml:space="preserve">Курица тушеная в соусе </t>
  </si>
  <si>
    <t xml:space="preserve">Курица тушеная с черносливом </t>
  </si>
  <si>
    <t xml:space="preserve">Кусочки куриного филе в кляре </t>
  </si>
  <si>
    <t xml:space="preserve">Кусочки куриной грудки маринованные в травах и сладкой паприке </t>
  </si>
  <si>
    <t xml:space="preserve">Микс из кур </t>
  </si>
  <si>
    <t xml:space="preserve">Окорочка кур отварные </t>
  </si>
  <si>
    <t xml:space="preserve">Окорочка куриные жареные в имбирно-соевом соусе </t>
  </si>
  <si>
    <t xml:space="preserve">Окорочка тушеные в луковом соусе </t>
  </si>
  <si>
    <t xml:space="preserve">Оладьи из кур </t>
  </si>
  <si>
    <t xml:space="preserve">Оладьи из окорочков куриных с картофелем </t>
  </si>
  <si>
    <t xml:space="preserve">Печень жареная (птицы) </t>
  </si>
  <si>
    <t xml:space="preserve">Плов из куриных окорочков (филе) </t>
  </si>
  <si>
    <t xml:space="preserve">Плов из курицы </t>
  </si>
  <si>
    <t xml:space="preserve">Птица тушеная в соусе </t>
  </si>
  <si>
    <t xml:space="preserve">Рулет куриный натуральный с морковью, перцем, кукурузой </t>
  </si>
  <si>
    <t xml:space="preserve">Сотэ из кур </t>
  </si>
  <si>
    <t xml:space="preserve">Стейк из куриного филе </t>
  </si>
  <si>
    <t xml:space="preserve">Филе курицы фаршированное вишней </t>
  </si>
  <si>
    <t xml:space="preserve">Филе курицы фаршированное курагой </t>
  </si>
  <si>
    <t xml:space="preserve">Филе курицы фаршированное курагой во фритюре </t>
  </si>
  <si>
    <t xml:space="preserve">Филе курицы фаршированное сыром и беконом </t>
  </si>
  <si>
    <t xml:space="preserve">Филе курицы фаршированное черносливом </t>
  </si>
  <si>
    <t xml:space="preserve">Филе курицы фаршированное яблоками </t>
  </si>
  <si>
    <t xml:space="preserve">Фрикадельки рубленные из птицы в соусе </t>
  </si>
  <si>
    <t xml:space="preserve">Фрикассе из кур </t>
  </si>
  <si>
    <t xml:space="preserve">Цыплята тушеные с морковью и луком (окорочка) </t>
  </si>
  <si>
    <t xml:space="preserve">Цыплята тушеные с морковью и луком </t>
  </si>
  <si>
    <t xml:space="preserve">Чахохбили </t>
  </si>
  <si>
    <t xml:space="preserve">Шашлык из куриного филе под цитрусовым маринадом </t>
  </si>
  <si>
    <t xml:space="preserve">Шашлык из курицы по-китайски </t>
  </si>
  <si>
    <t xml:space="preserve">Шницель "Солнечный" </t>
  </si>
  <si>
    <t xml:space="preserve">Шницель из кур  по столичному (филе) </t>
  </si>
  <si>
    <t xml:space="preserve">Шницель из кур по-венски </t>
  </si>
  <si>
    <t xml:space="preserve">Шницель по-кишиневски из курицы </t>
  </si>
  <si>
    <t xml:space="preserve">Шницель по-столичному из кур (рубленый) </t>
  </si>
  <si>
    <t xml:space="preserve">Антрекот Аппетитный </t>
  </si>
  <si>
    <t xml:space="preserve">Антрекот с луком </t>
  </si>
  <si>
    <t xml:space="preserve">Вырезка говяжья по-таежному </t>
  </si>
  <si>
    <t xml:space="preserve">Вырезка по-французски </t>
  </si>
  <si>
    <t xml:space="preserve">Говядина запеченная под грибным жульеном </t>
  </si>
  <si>
    <t xml:space="preserve">Говядина запеченная под жульеном из ветчины </t>
  </si>
  <si>
    <t xml:space="preserve">Говядина запеченная под майонезом </t>
  </si>
  <si>
    <t xml:space="preserve">Говядина запеченная с перцем и майонезом </t>
  </si>
  <si>
    <t xml:space="preserve">Говядина запеченная с помидором и майонезом </t>
  </si>
  <si>
    <t xml:space="preserve">Говядина с помидорами </t>
  </si>
  <si>
    <t xml:space="preserve">Зразы отбивные из говядины </t>
  </si>
  <si>
    <t xml:space="preserve">Колбаски по-кубански </t>
  </si>
  <si>
    <t xml:space="preserve">Котлета свиная отбивная </t>
  </si>
  <si>
    <t xml:space="preserve">Котлеты из свинины по-сарански </t>
  </si>
  <si>
    <t xml:space="preserve">Котлеты крестьянские с грибами </t>
  </si>
  <si>
    <t xml:space="preserve">Лангет из говядины </t>
  </si>
  <si>
    <t xml:space="preserve">Лангет из говядины с жареным помидором </t>
  </si>
  <si>
    <t xml:space="preserve">Лангет с помидорами </t>
  </si>
  <si>
    <t xml:space="preserve">Медальоны из говядины </t>
  </si>
  <si>
    <t xml:space="preserve">Мясо (говядина) шпигованное </t>
  </si>
  <si>
    <t xml:space="preserve">Мясо (свинина) шпигованное </t>
  </si>
  <si>
    <t xml:space="preserve">Мясо жареное в тесте (из отварного) </t>
  </si>
  <si>
    <t xml:space="preserve">Ромштекс </t>
  </si>
  <si>
    <t xml:space="preserve">Рулетики пикантные </t>
  </si>
  <si>
    <t xml:space="preserve">Рулетики по-лионски (Вариант 2) </t>
  </si>
  <si>
    <t xml:space="preserve">Рулетики по-лионски </t>
  </si>
  <si>
    <t>Свинина c кисло-сладким соусом</t>
  </si>
  <si>
    <t xml:space="preserve">Свинина жареная в кляре с перцем </t>
  </si>
  <si>
    <t xml:space="preserve">Свинина жареная по-деревенски </t>
  </si>
  <si>
    <t xml:space="preserve">Свинина жаренная в тесте </t>
  </si>
  <si>
    <t xml:space="preserve">Свинина запеченная с грибами и майонезом </t>
  </si>
  <si>
    <t xml:space="preserve">Свинина запеченная с майонезом и кетчупом </t>
  </si>
  <si>
    <t xml:space="preserve">Свинина запеченная с перцем и майонезом </t>
  </si>
  <si>
    <t xml:space="preserve">Свинина запеченная с помидорами </t>
  </si>
  <si>
    <t xml:space="preserve">Свинина запеченная с сыром Дор блю </t>
  </si>
  <si>
    <t xml:space="preserve">Свинина Лиственница (маринованная в горчичном соусе, жареная) </t>
  </si>
  <si>
    <t xml:space="preserve">Свинина по-житомирски </t>
  </si>
  <si>
    <t xml:space="preserve">Свинина по-польски </t>
  </si>
  <si>
    <t xml:space="preserve">Шашлык из свинины </t>
  </si>
  <si>
    <t xml:space="preserve">Шашлык из свинины с перцем болгарским </t>
  </si>
  <si>
    <t xml:space="preserve">Шашлык по-башкирски </t>
  </si>
  <si>
    <t xml:space="preserve">Шейка свиная жареная </t>
  </si>
  <si>
    <t xml:space="preserve">Шейка свиная жареная с грибами </t>
  </si>
  <si>
    <t xml:space="preserve">Шницель «Лесная яблоня» </t>
  </si>
  <si>
    <t xml:space="preserve">Шницель по-чешски </t>
  </si>
  <si>
    <t xml:space="preserve">Шницель свиной отбивной </t>
  </si>
  <si>
    <t xml:space="preserve">Шницель свиной с карри </t>
  </si>
  <si>
    <t xml:space="preserve">Эскалоп </t>
  </si>
  <si>
    <t xml:space="preserve">Биточки Встреча </t>
  </si>
  <si>
    <t xml:space="preserve">Биточки из свинины по-кишиневски </t>
  </si>
  <si>
    <t>Биточки по-белорусски</t>
  </si>
  <si>
    <t xml:space="preserve">Биточки по-деревенски с грибным соусом </t>
  </si>
  <si>
    <t xml:space="preserve">Биточки по-селянски </t>
  </si>
  <si>
    <t xml:space="preserve">Биточки с омлетом (по-немецки) </t>
  </si>
  <si>
    <t xml:space="preserve">Бифштекс по-казачьи </t>
  </si>
  <si>
    <t xml:space="preserve">Бифштекс рубленый с луком </t>
  </si>
  <si>
    <t xml:space="preserve">Бифштекс рубленый с яйцом </t>
  </si>
  <si>
    <t xml:space="preserve">Ватрушка мясная, соус грибной </t>
  </si>
  <si>
    <t xml:space="preserve">Голубцы c мясом и рисом из говядины (ленивые) </t>
  </si>
  <si>
    <t xml:space="preserve">Голубцы с мясом и рисом </t>
  </si>
  <si>
    <t xml:space="preserve">Зразы рубленые </t>
  </si>
  <si>
    <t xml:space="preserve">Колбаски мясные рубленные (натуральные) </t>
  </si>
  <si>
    <t xml:space="preserve">Колбаски немецкие </t>
  </si>
  <si>
    <t xml:space="preserve">Котлета  "Лужок" </t>
  </si>
  <si>
    <t xml:space="preserve">Котлета Жако с яйцом </t>
  </si>
  <si>
    <t xml:space="preserve">Котлета мясная в сырной корочке </t>
  </si>
  <si>
    <t xml:space="preserve">Котлета по-мексикански </t>
  </si>
  <si>
    <t xml:space="preserve">Котлета Санрайс </t>
  </si>
  <si>
    <t xml:space="preserve">Котлеты Городские (из свинины и сердца) </t>
  </si>
  <si>
    <t xml:space="preserve">Котлеты домашние </t>
  </si>
  <si>
    <t xml:space="preserve">Котлеты из свинины и печени </t>
  </si>
  <si>
    <t xml:space="preserve">Котлеты из свинины с курицей </t>
  </si>
  <si>
    <t xml:space="preserve">Котлеты мясо-картофельные по-хлыновски </t>
  </si>
  <si>
    <t xml:space="preserve">Котлеты полтавские </t>
  </si>
  <si>
    <t xml:space="preserve">Котлеты по-московски </t>
  </si>
  <si>
    <t xml:space="preserve">Котлеты, биточки (особые) </t>
  </si>
  <si>
    <t xml:space="preserve">Котлеты, биточки, шницели (говядина) </t>
  </si>
  <si>
    <t xml:space="preserve">Котлеты, биточки, шницели (свинина) </t>
  </si>
  <si>
    <t xml:space="preserve">Купаты из говядины, свинины, курицы </t>
  </si>
  <si>
    <t xml:space="preserve">Купаты из курицы по-грузински </t>
  </si>
  <si>
    <t xml:space="preserve">Манты (говядина) </t>
  </si>
  <si>
    <t xml:space="preserve">Медальоны рубленные </t>
  </si>
  <si>
    <t xml:space="preserve">Рулет мясной с луком и яйцом </t>
  </si>
  <si>
    <t xml:space="preserve">Рулет мясной с разноцветным перцем </t>
  </si>
  <si>
    <t xml:space="preserve">Рулет мясной с целыми яйцами </t>
  </si>
  <si>
    <t xml:space="preserve">Рулет по-гавайски </t>
  </si>
  <si>
    <t xml:space="preserve">Рулетики мясные, фаршированные капустой по-домашнему </t>
  </si>
  <si>
    <t xml:space="preserve">Тефтели (1-ый вариант) с соусом (говядина) </t>
  </si>
  <si>
    <t xml:space="preserve">Тефтели (1-ый вариант) с соусом (свинина) </t>
  </si>
  <si>
    <t xml:space="preserve">Тефтели Ёжики с соусом (говядина) </t>
  </si>
  <si>
    <t xml:space="preserve">Тефтели Ёжики с соусом (свинина) </t>
  </si>
  <si>
    <t xml:space="preserve">Тефтели по-молдавски </t>
  </si>
  <si>
    <t xml:space="preserve">Фрикадельки в соусе (говядина) </t>
  </si>
  <si>
    <t xml:space="preserve">Фрикадельки в соусе (свинина) </t>
  </si>
  <si>
    <t xml:space="preserve">Чебуреки (говядина) </t>
  </si>
  <si>
    <t xml:space="preserve">Чебуреки (курица) </t>
  </si>
  <si>
    <t xml:space="preserve">Чебуреки (свинина) </t>
  </si>
  <si>
    <t xml:space="preserve">Шницель натуральный рубленый </t>
  </si>
  <si>
    <t xml:space="preserve">Аджахури с говядиной </t>
  </si>
  <si>
    <t xml:space="preserve">Азу из говядины </t>
  </si>
  <si>
    <t xml:space="preserve">Азу из свинины </t>
  </si>
  <si>
    <t xml:space="preserve">Азу по- татарски </t>
  </si>
  <si>
    <t xml:space="preserve">Айриштью из свинины </t>
  </si>
  <si>
    <t xml:space="preserve">Бефстроганов из говядины </t>
  </si>
  <si>
    <t xml:space="preserve">Брошет из говядины </t>
  </si>
  <si>
    <t xml:space="preserve">Говядина запеченная в Молочном соусе </t>
  </si>
  <si>
    <t xml:space="preserve">Говядина запеченная в Сметанном с хреном соусе </t>
  </si>
  <si>
    <t xml:space="preserve">Говядина запеченная в сметанном соусе по-московски </t>
  </si>
  <si>
    <t xml:space="preserve">Говядина тушеная  в кисло-сладком соусе </t>
  </si>
  <si>
    <t xml:space="preserve">Говядина тушеная  с черносливом </t>
  </si>
  <si>
    <t xml:space="preserve">Говядина тушеная в сливочном соусе </t>
  </si>
  <si>
    <t xml:space="preserve">Говядина тушеная с луком </t>
  </si>
  <si>
    <t xml:space="preserve">Говядина тушеная с мексиканской смесью </t>
  </si>
  <si>
    <t xml:space="preserve">Говядина тушеная с овощами </t>
  </si>
  <si>
    <t xml:space="preserve">Говядина тушеная со стручковой фасолью </t>
  </si>
  <si>
    <t xml:space="preserve">Говядина тушенная в грибном соусе </t>
  </si>
  <si>
    <t xml:space="preserve">Говядина тушенная в красном соусе </t>
  </si>
  <si>
    <t xml:space="preserve">Говядина тушенная в томатном соусе </t>
  </si>
  <si>
    <t xml:space="preserve">Говядина тушенная с курагой </t>
  </si>
  <si>
    <t xml:space="preserve">Говядина тушенная с луком и чесноком </t>
  </si>
  <si>
    <t xml:space="preserve">Говядина шпигованная чесноком и шпиком </t>
  </si>
  <si>
    <t xml:space="preserve">Гуляш из говядины </t>
  </si>
  <si>
    <t xml:space="preserve">Гуляш из свинины </t>
  </si>
  <si>
    <t xml:space="preserve">Гуляш по-венгерски (говядина)  </t>
  </si>
  <si>
    <t xml:space="preserve">Гуляш по-венгерски (свинина)  </t>
  </si>
  <si>
    <t xml:space="preserve">Жаренка  по-белорусски </t>
  </si>
  <si>
    <t xml:space="preserve">Жаренка </t>
  </si>
  <si>
    <t xml:space="preserve">Жаркое по-домашнему (говядина) </t>
  </si>
  <si>
    <t xml:space="preserve">Жаркое по-домашнему из свинины </t>
  </si>
  <si>
    <t xml:space="preserve">Жаркое по-крестьянски из свинины с грибами </t>
  </si>
  <si>
    <t xml:space="preserve">Курземес строганов (свинина по-строгановски) </t>
  </si>
  <si>
    <t xml:space="preserve">Марсельский набор </t>
  </si>
  <si>
    <t xml:space="preserve">Мясо духовое (говядина) </t>
  </si>
  <si>
    <t xml:space="preserve">Мясо духовое (свинина) </t>
  </si>
  <si>
    <t xml:space="preserve">Мясо с медом </t>
  </si>
  <si>
    <t xml:space="preserve">Мясо тушенное по-русски </t>
  </si>
  <si>
    <t xml:space="preserve">Мясо тушенное с грибами </t>
  </si>
  <si>
    <t xml:space="preserve">Мясо тушеное (говядина) </t>
  </si>
  <si>
    <t xml:space="preserve">Мясо тушеное (свинина) </t>
  </si>
  <si>
    <t xml:space="preserve">Паприкаш из говядины </t>
  </si>
  <si>
    <t xml:space="preserve">Паприкаш из свинины </t>
  </si>
  <si>
    <t xml:space="preserve">Плов из говядины </t>
  </si>
  <si>
    <t xml:space="preserve">Плов из свинины </t>
  </si>
  <si>
    <t xml:space="preserve">Поджарка (говядина) 2 вариант </t>
  </si>
  <si>
    <t xml:space="preserve">Поджарка (говядина) 2й вариант </t>
  </si>
  <si>
    <t xml:space="preserve">Поджарка (говядина) </t>
  </si>
  <si>
    <t xml:space="preserve">Поджарка (свинина) 2й вариант </t>
  </si>
  <si>
    <t xml:space="preserve">Поджарка (свинина) </t>
  </si>
  <si>
    <t xml:space="preserve">Поджарка Арсентьич из свинины </t>
  </si>
  <si>
    <t xml:space="preserve">Рагу из свинины </t>
  </si>
  <si>
    <t xml:space="preserve">Свиная корейка  под грибным соусом </t>
  </si>
  <si>
    <t xml:space="preserve">Свиная шейка фаршированная черносливом с овощами </t>
  </si>
  <si>
    <t xml:space="preserve">Свинина по-монастырски в горчичном соусе </t>
  </si>
  <si>
    <t xml:space="preserve">Свинина тушеная в соусе </t>
  </si>
  <si>
    <t xml:space="preserve">Свинина тушеная с мексиканской смесью </t>
  </si>
  <si>
    <t xml:space="preserve">Свинина тушеная с помидорами и перцем </t>
  </si>
  <si>
    <t xml:space="preserve">Свинина тушенная в грибном соусе </t>
  </si>
  <si>
    <t xml:space="preserve">Свинина тушенная в красном соусе </t>
  </si>
  <si>
    <t xml:space="preserve">Свинина тушенная в томатном соусе </t>
  </si>
  <si>
    <t xml:space="preserve">Свинина, тушенная с овощами </t>
  </si>
  <si>
    <t xml:space="preserve">Фрикассе из говядины </t>
  </si>
  <si>
    <t xml:space="preserve">Язык говяжий в остром соусе </t>
  </si>
  <si>
    <t xml:space="preserve">Язык запечённый в сметанном соусе с хреном </t>
  </si>
  <si>
    <t xml:space="preserve">Гуляш из сердца  </t>
  </si>
  <si>
    <t xml:space="preserve">Жаркое  из печени </t>
  </si>
  <si>
    <t xml:space="preserve">Каша гречневая с печенью говяжьей и шпиком </t>
  </si>
  <si>
    <t xml:space="preserve">Куриные потроха с жареным картофелем </t>
  </si>
  <si>
    <t xml:space="preserve">Куриные потроха тушеные в красном соусе </t>
  </si>
  <si>
    <t xml:space="preserve">Оладьи из печени </t>
  </si>
  <si>
    <t xml:space="preserve">Оладьи из печени с грибами в сметанном  соусе </t>
  </si>
  <si>
    <t xml:space="preserve">Печень деликатесная </t>
  </si>
  <si>
    <t xml:space="preserve">Печень жареная с луком </t>
  </si>
  <si>
    <t xml:space="preserve">Печень жареная с маслом </t>
  </si>
  <si>
    <t xml:space="preserve">Печень по-домашнему </t>
  </si>
  <si>
    <t xml:space="preserve">Печень по-строгановски </t>
  </si>
  <si>
    <t xml:space="preserve">Печень по–таирски </t>
  </si>
  <si>
    <t xml:space="preserve">Печень рубленая запеченая </t>
  </si>
  <si>
    <t xml:space="preserve">Печень с грибами и сыром </t>
  </si>
  <si>
    <t xml:space="preserve">Печень тушеная  с грибами </t>
  </si>
  <si>
    <t xml:space="preserve">Печень тушеная в красном соусе </t>
  </si>
  <si>
    <t xml:space="preserve">Печень, рубленная с рисом, соус красный с луком </t>
  </si>
  <si>
    <t xml:space="preserve">Печень, тушеная в сметанном соусе </t>
  </si>
  <si>
    <t xml:space="preserve">Сердце говяжье отварное </t>
  </si>
  <si>
    <t xml:space="preserve">Сердце говяжье, тушеное в красном соусе </t>
  </si>
  <si>
    <t xml:space="preserve">Сердце по-русски </t>
  </si>
  <si>
    <t xml:space="preserve">Вареники с вишней </t>
  </si>
  <si>
    <t xml:space="preserve">Вареники с капустой </t>
  </si>
  <si>
    <t xml:space="preserve">Вареники с картофелем </t>
  </si>
  <si>
    <t xml:space="preserve">Вареники с творогом </t>
  </si>
  <si>
    <t xml:space="preserve">Колбаса (вареная) жареная </t>
  </si>
  <si>
    <t xml:space="preserve">Колбаса (полукопченая) жареная </t>
  </si>
  <si>
    <t xml:space="preserve">Сардельки жареные </t>
  </si>
  <si>
    <t xml:space="preserve">Сардельки отварные </t>
  </si>
  <si>
    <t xml:space="preserve">Сосиски жареные </t>
  </si>
  <si>
    <t xml:space="preserve">Сосиски отварные </t>
  </si>
  <si>
    <t>Яичница глазунья (натуральная)</t>
  </si>
  <si>
    <t xml:space="preserve">Яичница глазунья с варёной колбасой </t>
  </si>
  <si>
    <t xml:space="preserve">Пирожок печеный с курицей </t>
  </si>
  <si>
    <t xml:space="preserve">Пирожок печеный с мясом (говядина) </t>
  </si>
  <si>
    <t xml:space="preserve">Пирожок печеный с мясом (свинина) </t>
  </si>
  <si>
    <t xml:space="preserve">Пирожок печеный с черносливом </t>
  </si>
  <si>
    <t xml:space="preserve">Пирожок печеный с яблоком </t>
  </si>
  <si>
    <t xml:space="preserve">Пирожок с ветчиной и сыром </t>
  </si>
  <si>
    <t xml:space="preserve">Пирожок с джемом </t>
  </si>
  <si>
    <t xml:space="preserve">Пирожок с курицей </t>
  </si>
  <si>
    <t xml:space="preserve">Пирожок с творогом, маком и яблоками </t>
  </si>
  <si>
    <t xml:space="preserve">Пирожок с яблоками и ананасами </t>
  </si>
  <si>
    <t xml:space="preserve">Пирожок с яблочно-лимонной  начинкой </t>
  </si>
  <si>
    <t xml:space="preserve">Пирожок жареный с картофелем, грибами и луком </t>
  </si>
  <si>
    <t xml:space="preserve">Пирожок печеный с рыбой и рисом </t>
  </si>
  <si>
    <t xml:space="preserve">Пицца Смажанка </t>
  </si>
  <si>
    <t xml:space="preserve">Плюшка московская с сахаром </t>
  </si>
  <si>
    <t xml:space="preserve">Пончики </t>
  </si>
  <si>
    <t xml:space="preserve">Расстегай с грибами и рисом </t>
  </si>
  <si>
    <t xml:space="preserve">Расстегай с рыбой </t>
  </si>
  <si>
    <t xml:space="preserve">Рогалик с вареной сгущенкой </t>
  </si>
  <si>
    <t xml:space="preserve">Рогалик с ореховой начинкой </t>
  </si>
  <si>
    <t xml:space="preserve">Рогалик с повидлом  </t>
  </si>
  <si>
    <t xml:space="preserve">Сосиска в тесте </t>
  </si>
  <si>
    <t>Сырная палочка (сдоба)</t>
  </si>
  <si>
    <t xml:space="preserve">Хачапури с сыром </t>
  </si>
  <si>
    <t xml:space="preserve">Элеш с птицей (пирог с фаршем из цыпленка и картофеля) </t>
  </si>
  <si>
    <t xml:space="preserve">Эчпочмак (пирожки с говядиной и картофелем) </t>
  </si>
  <si>
    <t xml:space="preserve">Эчпочмак (пирожки с курицей и картофелем) </t>
  </si>
  <si>
    <t xml:space="preserve">Блинчики </t>
  </si>
  <si>
    <t xml:space="preserve">Блинчики с грибной начинкой  со сметаной </t>
  </si>
  <si>
    <t xml:space="preserve">Блинчики с мясной начинкой (говядина) со сметаной </t>
  </si>
  <si>
    <t xml:space="preserve">Блинчики с мясной начинкой (свинина) со сметаной </t>
  </si>
  <si>
    <t xml:space="preserve">Блинчики с творогом со сметаной </t>
  </si>
  <si>
    <t xml:space="preserve">Оладьи </t>
  </si>
  <si>
    <t xml:space="preserve">Оладьи с яблоками </t>
  </si>
  <si>
    <t xml:space="preserve">Круассан с джемом  </t>
  </si>
  <si>
    <t xml:space="preserve">Круссан простой </t>
  </si>
  <si>
    <t xml:space="preserve">Слойка с бананом </t>
  </si>
  <si>
    <t xml:space="preserve">Слойка с ветчиной и сыром </t>
  </si>
  <si>
    <t xml:space="preserve">Слойка с вишней </t>
  </si>
  <si>
    <t xml:space="preserve">Слойка с грибами и луком  </t>
  </si>
  <si>
    <t xml:space="preserve">Слойка с грушей </t>
  </si>
  <si>
    <t xml:space="preserve">Слойка с капустным фаршем </t>
  </si>
  <si>
    <t xml:space="preserve">Слойка с картофелем и луком  </t>
  </si>
  <si>
    <t xml:space="preserve">Слойка с клубникой </t>
  </si>
  <si>
    <t xml:space="preserve">Слойка с куриной начинкой </t>
  </si>
  <si>
    <t xml:space="preserve">Слойка с мясом (говядина) </t>
  </si>
  <si>
    <t xml:space="preserve">Слойка с мясом (свинина) </t>
  </si>
  <si>
    <t xml:space="preserve">Слойка с сахаром </t>
  </si>
  <si>
    <t xml:space="preserve">Слойка с сыром </t>
  </si>
  <si>
    <t xml:space="preserve">Слойка с творогом </t>
  </si>
  <si>
    <t xml:space="preserve">Слойка с творогом и курагой  </t>
  </si>
  <si>
    <t xml:space="preserve">Слойка с фруктовой начинкой (клубника) </t>
  </si>
  <si>
    <t xml:space="preserve">Слойка с яблоком </t>
  </si>
  <si>
    <t xml:space="preserve">Слойка с яблочной начинкой  </t>
  </si>
  <si>
    <t xml:space="preserve">Сосиска в слоеном тесте </t>
  </si>
  <si>
    <t>Сырные палочки (из слоеного теста)</t>
  </si>
  <si>
    <t xml:space="preserve">Пирог домашний с курицей и картофелем </t>
  </si>
  <si>
    <t xml:space="preserve">Открытый пирог с клюквой и яблоком </t>
  </si>
  <si>
    <t>Запеканка творожная</t>
  </si>
  <si>
    <t>Запеканка творожная с ананасами</t>
  </si>
  <si>
    <t>Запеканка творожная с курагой</t>
  </si>
  <si>
    <t>Запеканка творожная с яблоком</t>
  </si>
  <si>
    <t>Запеканка картофельная с мясом (свинина)</t>
  </si>
  <si>
    <t>Запеканка картофельная с курицей</t>
  </si>
  <si>
    <t>Суп картофельный со свеклой, яйцом  и говядиной</t>
  </si>
  <si>
    <t xml:space="preserve">Каша пшеничная молочная вязкая </t>
  </si>
  <si>
    <t>Капуста тушеная со свининой</t>
  </si>
  <si>
    <t>Капуста тушеная с курицей</t>
  </si>
  <si>
    <t>200/75</t>
  </si>
  <si>
    <t>Июль</t>
  </si>
  <si>
    <t>Запеканка картофельная с мясом</t>
  </si>
  <si>
    <t>Новая</t>
  </si>
  <si>
    <t>200/15/10</t>
  </si>
  <si>
    <t xml:space="preserve">Каша молочная "Дружба" </t>
  </si>
  <si>
    <t xml:space="preserve">Каша молочная геркулесовая </t>
  </si>
  <si>
    <t xml:space="preserve">Каша молочная гречневая </t>
  </si>
  <si>
    <t xml:space="preserve">Каша молочная кукурузная </t>
  </si>
  <si>
    <t>Каша молочная манная</t>
  </si>
  <si>
    <t xml:space="preserve">Каша молочная манная с яблоком и изюмом </t>
  </si>
  <si>
    <t xml:space="preserve">Каша молочная пшенная </t>
  </si>
  <si>
    <t xml:space="preserve">Каша молочная рисовая </t>
  </si>
  <si>
    <t>Кетчуп</t>
  </si>
  <si>
    <t>Майонез</t>
  </si>
  <si>
    <t>Горчица</t>
  </si>
  <si>
    <t>Хрен столовый</t>
  </si>
  <si>
    <t xml:space="preserve">Соус соевый </t>
  </si>
  <si>
    <t>Pastries</t>
  </si>
  <si>
    <t>Беляши баранина</t>
  </si>
  <si>
    <r>
      <t xml:space="preserve">Пирожок </t>
    </r>
    <r>
      <rPr>
        <sz val="12"/>
        <color rgb="FFFF0000"/>
        <rFont val="Times New Roman"/>
        <family val="1"/>
        <charset val="204"/>
      </rPr>
      <t>жареный</t>
    </r>
    <r>
      <rPr>
        <sz val="12"/>
        <rFont val="Times New Roman"/>
        <family val="1"/>
        <charset val="204"/>
      </rPr>
      <t xml:space="preserve"> с печенью</t>
    </r>
  </si>
  <si>
    <t>Блинчики</t>
  </si>
  <si>
    <t>Полуфабрикаты тесто</t>
  </si>
  <si>
    <t>Кулебяка мини с картофелем и ветчиной</t>
  </si>
  <si>
    <t>Кулебяка мини с мясом и рисом</t>
  </si>
  <si>
    <r>
      <t xml:space="preserve">Пирожок </t>
    </r>
    <r>
      <rPr>
        <sz val="12"/>
        <color rgb="FFFF0000"/>
        <rFont val="Times New Roman"/>
        <family val="1"/>
        <charset val="204"/>
      </rPr>
      <t>жареный</t>
    </r>
    <r>
      <rPr>
        <sz val="12"/>
        <color indexed="63"/>
        <rFont val="Times New Roman"/>
        <family val="1"/>
        <charset val="204"/>
      </rPr>
      <t xml:space="preserve"> с картофелем и луком</t>
    </r>
  </si>
  <si>
    <t>Пирожок печёный со шпинатом и яйцом</t>
  </si>
  <si>
    <t>Эчпочмак (пирожки с курицей и картофелем) 2й вариант</t>
  </si>
  <si>
    <t>Блинчики п/ф оболочка</t>
  </si>
  <si>
    <t>Блинчики с ветчиной и сыром</t>
  </si>
  <si>
    <t>Блинчики с  печёночным фаршем</t>
  </si>
  <si>
    <t>Блинчики с яблочной начинкой</t>
  </si>
  <si>
    <t>Тесто сдобное</t>
  </si>
  <si>
    <t>Тесто сдобное для булочек</t>
  </si>
  <si>
    <t>Тесто для Оладьи</t>
  </si>
  <si>
    <t>Тесто "Осетинский пирог"</t>
  </si>
  <si>
    <t>Тесто для чебуреков</t>
  </si>
  <si>
    <t>Тесто для пельменей</t>
  </si>
  <si>
    <t>Фарш рыбный с рисом</t>
  </si>
  <si>
    <t>Фарш рыбный</t>
  </si>
  <si>
    <t>Фарш яблочный с корицей</t>
  </si>
  <si>
    <t>Фарш грибной с рисом</t>
  </si>
  <si>
    <t>Фарш из изюма</t>
  </si>
  <si>
    <t>Фарш из кураги</t>
  </si>
  <si>
    <t>Фарш из птицы</t>
  </si>
  <si>
    <t>Фарш из свежей капусты с грибами и луком</t>
  </si>
  <si>
    <t>Фарш из свежей капусты с луком</t>
  </si>
  <si>
    <t>Фарш из чернослива</t>
  </si>
  <si>
    <t>Фарш из яйца и зелёного лука</t>
  </si>
  <si>
    <t>Фарш картофельный с грибами и луком</t>
  </si>
  <si>
    <t>Фарш картофельный с луком</t>
  </si>
  <si>
    <t>Фарш маковый</t>
  </si>
  <si>
    <t>Фарш мясной (говядина)</t>
  </si>
  <si>
    <t>Фарш мясной (печень)</t>
  </si>
  <si>
    <t>Фарш мясной (свинина)</t>
  </si>
  <si>
    <t>Фарш с рисом и яйцом</t>
  </si>
  <si>
    <t>Фарш творожный (для блинов)</t>
  </si>
  <si>
    <t>Фарш творожный (для ватрушек, пирогов, вареников)</t>
  </si>
  <si>
    <t>Фарш ягодный (вишня)</t>
  </si>
  <si>
    <t>Фарш творожный с маком и яблоками</t>
  </si>
  <si>
    <t>Pastries 2 + ПФ (тесто, фарши)</t>
  </si>
  <si>
    <r>
      <rPr>
        <sz val="12"/>
        <color rgb="FFFF0000"/>
        <rFont val="Times New Roman"/>
        <family val="1"/>
        <charset val="204"/>
      </rPr>
      <t>Пельмени</t>
    </r>
    <r>
      <rPr>
        <sz val="12"/>
        <color indexed="63"/>
        <rFont val="Times New Roman"/>
        <family val="1"/>
        <charset val="204"/>
      </rPr>
      <t xml:space="preserve"> с мясом и сметаной </t>
    </r>
  </si>
  <si>
    <t>Омлет натуральный (классический)</t>
  </si>
  <si>
    <t>Омлет натуральный</t>
  </si>
  <si>
    <t>Омлет с сыром</t>
  </si>
  <si>
    <t>Омлет, запечённый с горошком</t>
  </si>
  <si>
    <t>Запеканка манная</t>
  </si>
  <si>
    <t>Вареники с чечевицей и ветчиной</t>
  </si>
  <si>
    <t>Морс из красной смородины</t>
  </si>
  <si>
    <t>Морс из облепихи</t>
  </si>
  <si>
    <t>Напиток из грейпфрута</t>
  </si>
  <si>
    <t>Вареники с картофелем и грибами</t>
  </si>
  <si>
    <t>200/10/30</t>
  </si>
  <si>
    <t>Каша пшённая с тыквой</t>
  </si>
  <si>
    <t>200/10/20</t>
  </si>
  <si>
    <t>Каша молочная гречневая с черносливом</t>
  </si>
  <si>
    <t>Каша овсяная с яблоком и корицей</t>
  </si>
  <si>
    <t>Омлет, запечённый с томатами</t>
  </si>
  <si>
    <t>Пудинг творожный с изюмом</t>
  </si>
  <si>
    <t>Пудинг творожный со сметаной</t>
  </si>
  <si>
    <t>Сырники с фруктами</t>
  </si>
  <si>
    <t>Сырники творожные</t>
  </si>
  <si>
    <t>Сырники творожные с изюмом</t>
  </si>
  <si>
    <t>Сырники творожные со сметаной</t>
  </si>
  <si>
    <t>Голубцы с мясом и рисом</t>
  </si>
  <si>
    <t>Манты</t>
  </si>
  <si>
    <t>Перец, фаршированный мясом и рисом</t>
  </si>
  <si>
    <t>Тесто для вареников (с овощным и картофельным фаршем</t>
  </si>
  <si>
    <t>Фарш творожный (для ватрушек, пирожков и вареников</t>
  </si>
  <si>
    <t>Фарш из чечевицы с ветчиной</t>
  </si>
  <si>
    <t>Полуфабрикаты для вареников и пельменей</t>
  </si>
  <si>
    <t xml:space="preserve">Макаронные изделия отварные </t>
  </si>
  <si>
    <t>Кабачки запеченные</t>
  </si>
  <si>
    <t>Овощи припущенные (брокколи)</t>
  </si>
  <si>
    <t>Овощи припущенные (цветная капуста)</t>
  </si>
  <si>
    <t>Капуста цветная жареная в сухарях</t>
  </si>
  <si>
    <t>Картофель, жаренный во фритюре</t>
  </si>
  <si>
    <t>Картофель жареный с грибами и луком</t>
  </si>
  <si>
    <t xml:space="preserve">Картофель, запеченный с майонезом и сыром </t>
  </si>
  <si>
    <t xml:space="preserve">Картофель, запеченный с паприкой </t>
  </si>
  <si>
    <t xml:space="preserve">Фасоль стручковая, жаренная с луком </t>
  </si>
  <si>
    <t>Фасоль стручковая, жаренная с овощами</t>
  </si>
  <si>
    <t>Garnish1</t>
  </si>
  <si>
    <t>Garnish2</t>
  </si>
  <si>
    <t xml:space="preserve">Картофель печёный под овощным жульеном </t>
  </si>
  <si>
    <t>Каша кукурузная с морковью</t>
  </si>
  <si>
    <t>Каша пшеничная с грибами</t>
  </si>
  <si>
    <t>Тыква, припущенная в молочном соусе</t>
  </si>
  <si>
    <t>Чечевица с морковью и шпинатом</t>
  </si>
  <si>
    <t>Картофель отварной с зеленью</t>
  </si>
  <si>
    <t>Пенне с овощами</t>
  </si>
  <si>
    <t>Капуста, тушённая по-баварски</t>
  </si>
  <si>
    <t>Бланшированная цветная капуста с куркумой</t>
  </si>
  <si>
    <t>Бланшированное брокколи и морковь</t>
  </si>
  <si>
    <t>Бланшированные кабачки и зелёный горошек</t>
  </si>
  <si>
    <t>Бланшированные кабачки и морковь</t>
  </si>
  <si>
    <t>Булгур с печёной морковью</t>
  </si>
  <si>
    <t>Булгур с прованскими травами</t>
  </si>
  <si>
    <t>Бурый рис с тмином</t>
  </si>
  <si>
    <t>Запечённая морковь с мёдом и чесноком</t>
  </si>
  <si>
    <t>Запечённое брокколи, болгарский перец и красный лук</t>
  </si>
  <si>
    <t>Запечённые кабачки с кукурузой</t>
  </si>
  <si>
    <t>Зелёная чечевица с тимьяном</t>
  </si>
  <si>
    <t>Кабачки, запечённые с грибами и кукурузой</t>
  </si>
  <si>
    <t>Картофель, запечённый с розмарином</t>
  </si>
  <si>
    <t>Красная фасоль с кукурузой в томатном соусе</t>
  </si>
  <si>
    <t>Овощная капоната</t>
  </si>
  <si>
    <t>Овощной ВОК в соусе "Свит Чили"</t>
  </si>
  <si>
    <t>Омлет с томатами</t>
  </si>
  <si>
    <t>Паровая тыква со стручковой фасолью</t>
  </si>
  <si>
    <t>Перловка с куркумой и чесноком</t>
  </si>
  <si>
    <t>Стручковая фасоль с болгарским перцем</t>
  </si>
  <si>
    <t>Стручковая фасоль с зелёным горошком</t>
  </si>
  <si>
    <t>Стручковая фасоль с шампиньонами</t>
  </si>
  <si>
    <t>Плов из бурого риса с шампиньонами</t>
  </si>
  <si>
    <t>Смесь из дикого риса</t>
  </si>
  <si>
    <t>Полуфабрикаты</t>
  </si>
  <si>
    <t>Фарш для овощного бифштекса</t>
  </si>
  <si>
    <t>Овощи припущенные (фасоль стручковая)</t>
  </si>
  <si>
    <t xml:space="preserve">Курица тушеная с овощами </t>
  </si>
  <si>
    <t xml:space="preserve">Цыплята табака </t>
  </si>
  <si>
    <t>Окорочка куриные маринованные в травах</t>
  </si>
  <si>
    <t>Грудка куриная с кунжутом</t>
  </si>
  <si>
    <t>Индейка запечёная с грибами и сыром</t>
  </si>
  <si>
    <t>Индейка тушёная в луковом соусе</t>
  </si>
  <si>
    <t>Индейка тушёная в сливочном соусе</t>
  </si>
  <si>
    <t>Индейка тушёная с овощами</t>
  </si>
  <si>
    <t>Котлета из индейки фаршированная сыром</t>
  </si>
  <si>
    <t>Котлета из индейки</t>
  </si>
  <si>
    <t>Котлеты из филе индейки панированные жареные</t>
  </si>
  <si>
    <t>Куриное филе, запечённое в соусе терияки</t>
  </si>
  <si>
    <t>Куриные окорочка "золотистые"</t>
  </si>
  <si>
    <t>Плов из индейки</t>
  </si>
  <si>
    <t>Стейк из филе индейки</t>
  </si>
  <si>
    <t>Фахитос из курицы</t>
  </si>
  <si>
    <t>Филе индейки запечённое с соусом</t>
  </si>
  <si>
    <t>Филе индейки тушёное в соусе с овощами</t>
  </si>
  <si>
    <t>Филе индейки фаршированное яблоками и черносливом</t>
  </si>
  <si>
    <t>400/80</t>
  </si>
  <si>
    <t>Цыплёнок по-мшерски</t>
  </si>
  <si>
    <t>Курица по-китайски (Кунг-Пао)</t>
  </si>
  <si>
    <t>Куриные крылья "Ким-Чи"</t>
  </si>
  <si>
    <t>Куриное филе на пару</t>
  </si>
  <si>
    <t>Котлеты рыбные рубленные из кеты</t>
  </si>
  <si>
    <t>Стейк трески на пару</t>
  </si>
  <si>
    <t>Шницель по-милански из кур (рубленый)</t>
  </si>
  <si>
    <t>Паровые куриные котлеты с грибным соусом</t>
  </si>
  <si>
    <t xml:space="preserve">Кабоб Лаззат (таджикское национальное блюдо) </t>
  </si>
  <si>
    <t xml:space="preserve">Свинина по-таёжному </t>
  </si>
  <si>
    <t xml:space="preserve">Шашлык микс (свинина, курица, сосиска) </t>
  </si>
  <si>
    <t xml:space="preserve">Свинина по-егорьевски </t>
  </si>
  <si>
    <t xml:space="preserve">Кийма-кабоб (говядина) </t>
  </si>
  <si>
    <t xml:space="preserve">Купаты свиные по-каталонски (испанская кухня) </t>
  </si>
  <si>
    <t>Шницель "по-милански" из говядины</t>
  </si>
  <si>
    <t>Beef and pork1-1</t>
  </si>
  <si>
    <t>Beef and pork1-3</t>
  </si>
  <si>
    <t>Beef and pork1-2</t>
  </si>
  <si>
    <t>Beef and pork1-4</t>
  </si>
  <si>
    <t>Чебуреки (сыр)</t>
  </si>
  <si>
    <t xml:space="preserve"> </t>
  </si>
  <si>
    <t>150/150</t>
  </si>
  <si>
    <t>Лагман (узбекское национальное блюдо)</t>
  </si>
  <si>
    <t xml:space="preserve">Поджарка (свинина) 2 вариант </t>
  </si>
  <si>
    <t>Говядина тушёная с соусом "Деми глас"</t>
  </si>
  <si>
    <t>Свинина тушёная с соусом "Деми глас"</t>
  </si>
  <si>
    <t>Фарш для оладий из печени</t>
  </si>
  <si>
    <t>Борщ украинский со шпиком</t>
  </si>
  <si>
    <t>Борщ холодный на кефире</t>
  </si>
  <si>
    <t>Ботвинья (на квасе)</t>
  </si>
  <si>
    <t>Лагман</t>
  </si>
  <si>
    <t>Окрошка овощная (на кефире)</t>
  </si>
  <si>
    <t>Окрошка овощная (на квасе)</t>
  </si>
  <si>
    <t>Рассольник по-россошански</t>
  </si>
  <si>
    <t>Свекольник на кефире</t>
  </si>
  <si>
    <t>Свекольник холодный (на квасе)</t>
  </si>
  <si>
    <t>Суп картофельный с горохом</t>
  </si>
  <si>
    <t>Суп крестьянский с крупой</t>
  </si>
  <si>
    <t>Суп Литовский холодный (на кефире)</t>
  </si>
  <si>
    <t>Суп минестроне овощной с курицей</t>
  </si>
  <si>
    <t>Soup1</t>
  </si>
  <si>
    <t>Soup2 +ПФ</t>
  </si>
  <si>
    <t>Суп молочный с гречневой крупой</t>
  </si>
  <si>
    <t>Суп молочный с макаронными изделиями</t>
  </si>
  <si>
    <t>Суп молочный с манной крупой</t>
  </si>
  <si>
    <t>Суп молочный с овсяной крупой</t>
  </si>
  <si>
    <t>Суп молочный с пшенной крупой</t>
  </si>
  <si>
    <t>Суп молочный с рисовой крупой</t>
  </si>
  <si>
    <t>Суп Таратор холодный (на кефире)</t>
  </si>
  <si>
    <t>Суп харчо</t>
  </si>
  <si>
    <t>Суп Шурпа с говядиной</t>
  </si>
  <si>
    <t>Суп-пюре из бобовых</t>
  </si>
  <si>
    <t>Суп-пюре из брокколи</t>
  </si>
  <si>
    <t>Суп-пюре из говядины (на сливках)</t>
  </si>
  <si>
    <t>Суп-пюре из говядины</t>
  </si>
  <si>
    <t>Суп-пюре из грибов (на сливках)</t>
  </si>
  <si>
    <t>Суп-пюре из грибов</t>
  </si>
  <si>
    <t>Суп-пюре из зеленого горошка (на сливках)</t>
  </si>
  <si>
    <t>Суп-пюре из зеленого горошка</t>
  </si>
  <si>
    <t>Суп-пюре из кабачков</t>
  </si>
  <si>
    <t>Суп-пюре из кабачков и сельдерея (корень)</t>
  </si>
  <si>
    <t>Суп-пюре из кабачков и сельдерея (стебель)</t>
  </si>
  <si>
    <t>Суп-пюре из картофеля</t>
  </si>
  <si>
    <t>Суп-пюре из курицы</t>
  </si>
  <si>
    <t>Суп-пюре из моркови</t>
  </si>
  <si>
    <t>Суп-пюре из овощей с/м</t>
  </si>
  <si>
    <t>Суп-пюре из печени (на сливках)</t>
  </si>
  <si>
    <t>Суп-пюре из печени</t>
  </si>
  <si>
    <t>Суп-пюре из разных овощей (на сливках)</t>
  </si>
  <si>
    <t>Суп-пюре из разных овощей с сельдереем (корень)</t>
  </si>
  <si>
    <t>Суп-пюре из разных овощей с тыквой</t>
  </si>
  <si>
    <t>Суп-пюре из свёклы</t>
  </si>
  <si>
    <t>Суп-пюре из тыквы</t>
  </si>
  <si>
    <t>Суп-пюре из цветной капусты</t>
  </si>
  <si>
    <t>Суп-пюре из шпината (на сливках)</t>
  </si>
  <si>
    <t>Суп-пюре из шпината</t>
  </si>
  <si>
    <t xml:space="preserve">Суп-пюре из шампиньонов с гренками </t>
  </si>
  <si>
    <t>Суп-пюре сырный</t>
  </si>
  <si>
    <t>Суп-пюре томатный с сыром</t>
  </si>
  <si>
    <t>Уха щёкур</t>
  </si>
  <si>
    <t>Щи боярские</t>
  </si>
  <si>
    <t>Щи зелёные</t>
  </si>
  <si>
    <t>Щи из свежей капусты</t>
  </si>
  <si>
    <t>Щи из cвежей капусты с картофелем и стручковой фасолью</t>
  </si>
  <si>
    <t>Щи по-уральски с перловой крупой</t>
  </si>
  <si>
    <t>1000 мл</t>
  </si>
  <si>
    <t>Бульон из кур прозрачный</t>
  </si>
  <si>
    <t>Отварная мякоть куриных окорочков б/к</t>
  </si>
  <si>
    <t>Фрикадельки мясные</t>
  </si>
  <si>
    <t>Говядина отварная</t>
  </si>
  <si>
    <t>Свинина отварная</t>
  </si>
  <si>
    <t>Гренки острые</t>
  </si>
  <si>
    <t>Салат из картофеля, моркови, яйца, св огурцов, зелени, майонеза</t>
  </si>
  <si>
    <t>Салат из к/к капусты</t>
  </si>
  <si>
    <t>Салат из к/к капусты с яблоком</t>
  </si>
  <si>
    <t xml:space="preserve">Салат из моркови с консервированными фруктами и сиропом </t>
  </si>
  <si>
    <t xml:space="preserve">Салат из моркови с сыром, чесноком и майонезом </t>
  </si>
  <si>
    <t>Салат из моркови с тыквой, горошком, кукурузой</t>
  </si>
  <si>
    <t>Салат из моркови, сельдерея, кукурузы и зелени</t>
  </si>
  <si>
    <t>Салат из редьки зеленой с луком и орехами</t>
  </si>
  <si>
    <t>Салат из редьки с жареным луком фри</t>
  </si>
  <si>
    <t>Салат из редьки с квашеной капустой, морковью и орехами</t>
  </si>
  <si>
    <t>Салат из редьки с мёдом</t>
  </si>
  <si>
    <t>Салат из редьки с морковью и зеленью</t>
  </si>
  <si>
    <t>Салат из редьки с яблоками</t>
  </si>
  <si>
    <t>Салат из редьки с яйцом и майонезом</t>
  </si>
  <si>
    <t xml:space="preserve">Салат из свеклы с фасолью, конс огурцами, маслом </t>
  </si>
  <si>
    <t>Салат из тыквы с черносливом</t>
  </si>
  <si>
    <t xml:space="preserve">Салат Карпатский (из капусты, яйца, орехов, сыра, майонеза) </t>
  </si>
  <si>
    <t xml:space="preserve">Салат Киевский из свеклы с черносливом, грецкими орехами и курагой </t>
  </si>
  <si>
    <t xml:space="preserve">Салат Леонский (из капусты, свеклы, грецких орехов, ананасов, раст. масла) </t>
  </si>
  <si>
    <t>Салат Лесная сказка (картофель, грибы, огур сол, помид св, м/р)</t>
  </si>
  <si>
    <t xml:space="preserve">Салат Летний (из б/к капусты с перцем болг и морковью) </t>
  </si>
  <si>
    <t xml:space="preserve">Салат Мурманский (капуста, морковь, ветчина, крабовые палочки, майонез) </t>
  </si>
  <si>
    <t xml:space="preserve">Салат Полесье (капуста, морковь, перец болг, огурцы, яйцо, майонез) </t>
  </si>
  <si>
    <t xml:space="preserve">Салат Полонинский (из б/к капусты, помид, огурцов, перца болг, раст. масла) </t>
  </si>
  <si>
    <t xml:space="preserve">Салат Свежесть (капуста б/к, огурцы, яйцо, зелень, майонез) </t>
  </si>
  <si>
    <t xml:space="preserve">Салат Сербский (капуста б/к, капуста к/к, огурцы св, морковь) </t>
  </si>
  <si>
    <t xml:space="preserve">Салат Таежный (картофель, морковь, опята мар, горошек ,клюква, майонез) </t>
  </si>
  <si>
    <t xml:space="preserve">Салат Весна (салат, редис, огурцы св, лук зеленый, яйцо, сметана) </t>
  </si>
  <si>
    <t xml:space="preserve">Салат Греческий из св.салата, огурцов, перца болг, брынзы, маслин </t>
  </si>
  <si>
    <t xml:space="preserve">Салат Заяц (яйцо, огурцы св, морковь, маслины, майонез) </t>
  </si>
  <si>
    <t xml:space="preserve">Салат из св огурцов, помидоров с заправкой </t>
  </si>
  <si>
    <t xml:space="preserve">Салат Купеческий (редис, капуста китайская, морковь, болг.перец, огурцы св, майонез) </t>
  </si>
  <si>
    <t>Салат Гулистан (из капусты, горошка, яйца, сыра, салата китайского, майонеза)</t>
  </si>
  <si>
    <t xml:space="preserve">Салат Лесной (из картофеля, грибов, огурца сол, укропа) </t>
  </si>
  <si>
    <t xml:space="preserve">Салат Мозаика (рис, огурец, горошек, яйцо, сельдерей) </t>
  </si>
  <si>
    <t xml:space="preserve">Салат овощной (помидоры, огурцы, перец болг, яйцо, майонез) </t>
  </si>
  <si>
    <t>Салат Пекинский (из кит. капусты, конс кукурузы, перца болг, майонеза)</t>
  </si>
  <si>
    <t xml:space="preserve">Салат Черниговский (картоф, морк, яйцо, горошек, ог.св, перец болг, лук зел, майонез) </t>
  </si>
  <si>
    <t>Salad (овощные) с 1 по 135</t>
  </si>
  <si>
    <t>Salad (овощные) со 136 по 161</t>
  </si>
  <si>
    <t>Закуска рыбная "Русская" (заливное)</t>
  </si>
  <si>
    <t>Килька с картофелем и зеленью</t>
  </si>
  <si>
    <t xml:space="preserve">Закуска Хаврошечка (шпроты, сухарики, морковь по-корейски, яйцо, майонез) </t>
  </si>
  <si>
    <t xml:space="preserve">Салат "Каролина" (капуста броколи, яйцо ,крабовые палочки, майонез) </t>
  </si>
  <si>
    <t>Салат "Нептун" (из конс.горбуши, риса, яйца, св.огурца, лука, майонеза)</t>
  </si>
  <si>
    <t>Салат «У Карася» (рыба отв, шампиньоны, лук и морковь пассер, майонез)</t>
  </si>
  <si>
    <t xml:space="preserve">Салат Бриз (из фасоли стр, кальмаров, лука жар, майонеза) </t>
  </si>
  <si>
    <t xml:space="preserve">Салат Волшебница из кальмаров с курицей, огурцами конс, укропом, майонезом  </t>
  </si>
  <si>
    <t>Салат Золотая  осень из кальмаров, крабовых палочек, кукурузы, овощей</t>
  </si>
  <si>
    <t xml:space="preserve">Салат зимний с сельдью (сельдь, картофель, ог.сол, яйцо, лук зел, майонез) </t>
  </si>
  <si>
    <t xml:space="preserve">Салат из кальмаров, яблок, яйца с майонезом и соком лимона </t>
  </si>
  <si>
    <t xml:space="preserve">Салат из крабовых палочек с капустой, маслинами, огурцами. </t>
  </si>
  <si>
    <t xml:space="preserve">Салат из крабовых палочек с салатом кит, огурцами, помид, кукурузой </t>
  </si>
  <si>
    <t xml:space="preserve">Салат из крабовых палочек, картофеля, грибов, яйца и майонеза </t>
  </si>
  <si>
    <t xml:space="preserve">Салат из морской капусты с краб.пал, картоф, салата </t>
  </si>
  <si>
    <t>Салат из печени трески</t>
  </si>
  <si>
    <t>Салат из печени трески (2 ой вариант)</t>
  </si>
  <si>
    <t>Салат из печени трески с картофелем</t>
  </si>
  <si>
    <t>Салат из печени трески с луком и яйцом</t>
  </si>
  <si>
    <t>Салат из рыбы с морковью и зеленью 1кг, 1 кг</t>
  </si>
  <si>
    <t xml:space="preserve">Салат Мичманский (из кальмаров, крабовых палочек с овощами) </t>
  </si>
  <si>
    <t xml:space="preserve">Салат Муромский (из рыбы, морской капусты, картофеля, помидоров, салата кит, яйца, майонеза) </t>
  </si>
  <si>
    <t xml:space="preserve">Салат Нежность (с крабовыми палочками, салатом китайским, кукурузой, зел.гор)  </t>
  </si>
  <si>
    <t xml:space="preserve">Салат Нежный (из сайры конс, сыра, риса, яйца, майонеза) </t>
  </si>
  <si>
    <t xml:space="preserve">Салат овощной с крабовыми палочками (цветной капустой, сыром и кукур) </t>
  </si>
  <si>
    <t xml:space="preserve">Салат Особый (из лосося, сыра, яйца, горошка зелёного, майонеза) </t>
  </si>
  <si>
    <t xml:space="preserve">Салат по-царски  из горбуши м/с, картоф, яйца, помид, сыра </t>
  </si>
  <si>
    <t xml:space="preserve">Салат Садко (кета м/с, рис, яйцо, лук репчатый, салат кит, майонез) </t>
  </si>
  <si>
    <t xml:space="preserve">Салат Эффект (морс коктейль, капуста китайская, яйцо, кукуруза, огурцы, яйцо, майонез) </t>
  </si>
  <si>
    <t xml:space="preserve">Салат-коктейль из кальмаров </t>
  </si>
  <si>
    <t>Салат Андижан (говядина, редька, морковь, яйцо, капуста, огурцы, майонез)</t>
  </si>
  <si>
    <t>Салат Бель-бао из индейки, капусты, моркови, грибов, кукурузы, лука, яйца и майонеза</t>
  </si>
  <si>
    <t xml:space="preserve">Салат из говядины с морковью и пассерованным луком </t>
  </si>
  <si>
    <t>Салат из индейки с ананасом и зеленым горошком</t>
  </si>
  <si>
    <t xml:space="preserve">Салат-коктейль с ветчиной, капустой, огурцом, яйцом и майонезом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</si>
</sst>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top"/>
    </xf>
    <xf numFmtId="1" fontId="4" fillId="2" borderId="1" xfId="2" applyNumberFormat="1" applyFont="1" applyFill="1" applyBorder="1" applyAlignment="1">
      <alignment horizontal="center" vertical="top"/>
    </xf>
    <xf numFmtId="2" fontId="4" fillId="2" borderId="1" xfId="2" applyNumberFormat="1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2" fillId="2" borderId="0" xfId="0" applyFont="1" applyFill="1"/>
    <xf numFmtId="2" fontId="2" fillId="2" borderId="0" xfId="0" applyNumberFormat="1" applyFont="1" applyFill="1"/>
    <xf numFmtId="1" fontId="3" fillId="2" borderId="1" xfId="2" applyNumberFormat="1" applyFont="1" applyFill="1" applyBorder="1" applyAlignment="1">
      <alignment horizontal="center" vertical="top"/>
    </xf>
    <xf numFmtId="1" fontId="2" fillId="2" borderId="0" xfId="0" applyNumberFormat="1" applyFont="1" applyFill="1"/>
    <xf numFmtId="2" fontId="2" fillId="0" borderId="0" xfId="0" applyNumberFormat="1" applyFont="1"/>
    <xf numFmtId="2" fontId="9" fillId="0" borderId="0" xfId="0" applyNumberFormat="1" applyFont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0" fillId="2" borderId="0" xfId="0" applyFill="1"/>
    <xf numFmtId="2" fontId="3" fillId="2" borderId="1" xfId="2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top"/>
    </xf>
    <xf numFmtId="2" fontId="9" fillId="2" borderId="1" xfId="2" applyNumberFormat="1" applyFont="1" applyFill="1" applyBorder="1" applyAlignment="1">
      <alignment horizontal="center" vertical="top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2" borderId="1" xfId="2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/>
    <xf numFmtId="0" fontId="11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2" fontId="2" fillId="0" borderId="1" xfId="0" applyNumberFormat="1" applyFont="1" applyBorder="1"/>
    <xf numFmtId="2" fontId="9" fillId="0" borderId="1" xfId="0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" fontId="4" fillId="2" borderId="1" xfId="2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0" fontId="4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left" vertical="top" wrapText="1"/>
    </xf>
    <xf numFmtId="2" fontId="4" fillId="2" borderId="0" xfId="2" applyNumberFormat="1" applyFont="1" applyFill="1" applyBorder="1" applyAlignment="1">
      <alignment horizontal="center" vertical="top"/>
    </xf>
    <xf numFmtId="2" fontId="9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2" fontId="9" fillId="0" borderId="0" xfId="0" applyNumberFormat="1" applyFont="1" applyBorder="1" applyAlignment="1">
      <alignment horizontal="center"/>
    </xf>
    <xf numFmtId="0" fontId="12" fillId="2" borderId="0" xfId="2" applyFont="1" applyFill="1" applyBorder="1" applyAlignment="1">
      <alignment horizontal="left" vertical="top" wrapText="1"/>
    </xf>
    <xf numFmtId="0" fontId="0" fillId="2" borderId="0" xfId="0" applyFill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left" vertical="top" wrapText="1"/>
    </xf>
    <xf numFmtId="1" fontId="4" fillId="3" borderId="1" xfId="2" applyNumberFormat="1" applyFont="1" applyFill="1" applyBorder="1" applyAlignment="1">
      <alignment horizontal="center" vertical="top"/>
    </xf>
    <xf numFmtId="2" fontId="4" fillId="3" borderId="1" xfId="2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 wrapText="1"/>
    </xf>
    <xf numFmtId="0" fontId="0" fillId="3" borderId="1" xfId="0" applyFill="1" applyBorder="1"/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/>
    <xf numFmtId="0" fontId="2" fillId="3" borderId="2" xfId="0" applyFont="1" applyFill="1" applyBorder="1"/>
    <xf numFmtId="0" fontId="3" fillId="2" borderId="4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Выпечка" xfId="2" xr:uid="{00000000-0005-0000-0000-000001000000}"/>
    <cellStyle name="Обычный_Напиток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50"/>
  <sheetViews>
    <sheetView zoomScale="90" zoomScaleNormal="90" workbookViewId="0">
      <selection activeCell="C107" sqref="C107"/>
    </sheetView>
  </sheetViews>
  <sheetFormatPr baseColWidth="10" defaultColWidth="9.1640625" defaultRowHeight="16" x14ac:dyDescent="0.2"/>
  <cols>
    <col min="1" max="1" width="6" style="1" customWidth="1"/>
    <col min="2" max="2" width="8.6640625" style="1" customWidth="1"/>
    <col min="3" max="3" width="72.6640625" style="1" customWidth="1"/>
    <col min="4" max="4" width="8.6640625" style="4" customWidth="1"/>
    <col min="5" max="5" width="8.6640625" style="3" customWidth="1"/>
    <col min="6" max="6" width="8.6640625" style="15" customWidth="1"/>
    <col min="8" max="8" width="8.6640625" style="10" customWidth="1"/>
    <col min="9" max="9" width="72.6640625" style="10" customWidth="1"/>
    <col min="10" max="10" width="8.6640625" style="10" customWidth="1"/>
    <col min="11" max="11" width="8.6640625" style="11" customWidth="1"/>
    <col min="12" max="12" width="8.6640625" style="15" customWidth="1"/>
  </cols>
  <sheetData>
    <row r="1" spans="1:14" x14ac:dyDescent="0.2">
      <c r="A1" s="10"/>
      <c r="B1" s="10"/>
      <c r="C1" s="31" t="s">
        <v>1714</v>
      </c>
      <c r="D1" s="36"/>
      <c r="E1" s="19" t="s">
        <v>1426</v>
      </c>
      <c r="F1" s="20" t="s">
        <v>1428</v>
      </c>
      <c r="G1" s="21"/>
      <c r="I1" s="31" t="s">
        <v>1715</v>
      </c>
      <c r="K1" s="19" t="s">
        <v>1426</v>
      </c>
      <c r="L1" s="20" t="s">
        <v>1428</v>
      </c>
      <c r="M1" s="21"/>
      <c r="N1" s="21"/>
    </row>
    <row r="2" spans="1:14" x14ac:dyDescent="0.2">
      <c r="A2" s="10"/>
      <c r="B2" s="9" t="s">
        <v>381</v>
      </c>
      <c r="C2" s="9" t="s">
        <v>383</v>
      </c>
      <c r="D2" s="12" t="s">
        <v>0</v>
      </c>
      <c r="E2" s="22" t="s">
        <v>382</v>
      </c>
      <c r="F2" s="23" t="s">
        <v>380</v>
      </c>
      <c r="G2" s="21"/>
      <c r="H2" s="9" t="s">
        <v>381</v>
      </c>
      <c r="I2" s="9" t="s">
        <v>383</v>
      </c>
      <c r="J2" s="9" t="s">
        <v>0</v>
      </c>
      <c r="K2" s="22" t="s">
        <v>382</v>
      </c>
      <c r="L2" s="23" t="s">
        <v>380</v>
      </c>
      <c r="M2" s="21"/>
      <c r="N2" s="21"/>
    </row>
    <row r="3" spans="1:14" ht="15.75" customHeight="1" x14ac:dyDescent="0.2">
      <c r="A3" s="10">
        <f>1</f>
        <v>1</v>
      </c>
      <c r="B3" s="6">
        <v>100</v>
      </c>
      <c r="C3" s="5" t="s">
        <v>599</v>
      </c>
      <c r="D3" s="7">
        <v>123.2</v>
      </c>
      <c r="E3" s="8">
        <v>5.3369999999999997</v>
      </c>
      <c r="F3" s="16">
        <v>18</v>
      </c>
      <c r="G3" s="10">
        <v>136</v>
      </c>
      <c r="H3" s="6">
        <v>100</v>
      </c>
      <c r="I3" s="5" t="s">
        <v>791</v>
      </c>
      <c r="J3" s="6">
        <v>59.6</v>
      </c>
      <c r="K3" s="8">
        <v>9.6969999999999992</v>
      </c>
      <c r="L3" s="16">
        <v>23.5</v>
      </c>
      <c r="M3" s="21"/>
      <c r="N3" s="21"/>
    </row>
    <row r="4" spans="1:14" ht="15.75" customHeight="1" x14ac:dyDescent="0.2">
      <c r="A4" s="10">
        <f>1+A3</f>
        <v>2</v>
      </c>
      <c r="B4" s="6">
        <v>100</v>
      </c>
      <c r="C4" s="5" t="s">
        <v>600</v>
      </c>
      <c r="D4" s="7">
        <v>102.2</v>
      </c>
      <c r="E4" s="8">
        <v>5.38</v>
      </c>
      <c r="F4" s="16">
        <v>13</v>
      </c>
      <c r="G4" s="10">
        <f>1+G3</f>
        <v>137</v>
      </c>
      <c r="H4" s="6">
        <v>100</v>
      </c>
      <c r="I4" s="5" t="s">
        <v>792</v>
      </c>
      <c r="J4" s="6">
        <v>201.7</v>
      </c>
      <c r="K4" s="8">
        <v>17.782</v>
      </c>
      <c r="L4" s="16">
        <v>43</v>
      </c>
      <c r="M4" s="21"/>
      <c r="N4" s="21"/>
    </row>
    <row r="5" spans="1:14" ht="15.75" customHeight="1" x14ac:dyDescent="0.2">
      <c r="A5" s="10">
        <f t="shared" ref="A5:A68" si="0">1+A4</f>
        <v>3</v>
      </c>
      <c r="B5" s="40">
        <v>100</v>
      </c>
      <c r="C5" s="5" t="s">
        <v>790</v>
      </c>
      <c r="D5" s="6">
        <v>93</v>
      </c>
      <c r="E5" s="8">
        <v>8.7379999999999995</v>
      </c>
      <c r="F5" s="16">
        <v>21</v>
      </c>
      <c r="G5" s="10">
        <f t="shared" ref="G5:G28" si="1">1+G4</f>
        <v>138</v>
      </c>
      <c r="H5" s="6">
        <v>100</v>
      </c>
      <c r="I5" s="5" t="s">
        <v>793</v>
      </c>
      <c r="J5" s="6">
        <v>205.9</v>
      </c>
      <c r="K5" s="8">
        <v>9.9689999999999994</v>
      </c>
      <c r="L5" s="16">
        <v>24</v>
      </c>
      <c r="M5" s="21"/>
      <c r="N5" s="21"/>
    </row>
    <row r="6" spans="1:14" ht="15.75" customHeight="1" x14ac:dyDescent="0.2">
      <c r="A6" s="10">
        <f t="shared" si="0"/>
        <v>4</v>
      </c>
      <c r="B6" s="6">
        <v>100</v>
      </c>
      <c r="C6" s="5" t="s">
        <v>601</v>
      </c>
      <c r="D6" s="7">
        <v>123.7</v>
      </c>
      <c r="E6" s="8">
        <v>15.097999999999999</v>
      </c>
      <c r="F6" s="16">
        <v>36.5</v>
      </c>
      <c r="G6" s="10">
        <f t="shared" si="1"/>
        <v>139</v>
      </c>
      <c r="H6" s="6">
        <v>100</v>
      </c>
      <c r="I6" s="5" t="s">
        <v>794</v>
      </c>
      <c r="J6" s="6">
        <v>39.5</v>
      </c>
      <c r="K6" s="8">
        <v>23.78</v>
      </c>
      <c r="L6" s="16">
        <v>57.5</v>
      </c>
      <c r="M6" s="21"/>
      <c r="N6" s="21"/>
    </row>
    <row r="7" spans="1:14" ht="15.75" customHeight="1" x14ac:dyDescent="0.2">
      <c r="A7" s="10">
        <f t="shared" si="0"/>
        <v>5</v>
      </c>
      <c r="B7" s="6">
        <v>100</v>
      </c>
      <c r="C7" s="5" t="s">
        <v>602</v>
      </c>
      <c r="D7" s="7">
        <v>135.30000000000001</v>
      </c>
      <c r="E7" s="8">
        <v>8.3940000000000001</v>
      </c>
      <c r="F7" s="16">
        <v>22</v>
      </c>
      <c r="G7" s="10">
        <f t="shared" si="1"/>
        <v>140</v>
      </c>
      <c r="H7" s="6">
        <v>100</v>
      </c>
      <c r="I7" s="5" t="s">
        <v>795</v>
      </c>
      <c r="J7" s="6">
        <v>81.3</v>
      </c>
      <c r="K7" s="8">
        <v>14.041999999999998</v>
      </c>
      <c r="L7" s="16">
        <v>34</v>
      </c>
      <c r="M7" s="21"/>
      <c r="N7" s="21"/>
    </row>
    <row r="8" spans="1:14" ht="15.75" customHeight="1" x14ac:dyDescent="0.2">
      <c r="A8" s="10">
        <f t="shared" si="0"/>
        <v>6</v>
      </c>
      <c r="B8" s="6">
        <v>100</v>
      </c>
      <c r="C8" s="5" t="s">
        <v>603</v>
      </c>
      <c r="D8" s="7">
        <v>83.8</v>
      </c>
      <c r="E8" s="8">
        <v>4.1790000000000003</v>
      </c>
      <c r="F8" s="16">
        <v>10.5</v>
      </c>
      <c r="G8" s="10">
        <f t="shared" si="1"/>
        <v>141</v>
      </c>
      <c r="H8" s="6">
        <v>100</v>
      </c>
      <c r="I8" s="5" t="s">
        <v>1703</v>
      </c>
      <c r="J8" s="6">
        <v>66</v>
      </c>
      <c r="K8" s="8">
        <v>15.550999999999998</v>
      </c>
      <c r="L8" s="16">
        <v>37.5</v>
      </c>
      <c r="M8" s="21"/>
      <c r="N8" s="21"/>
    </row>
    <row r="9" spans="1:14" ht="15.75" customHeight="1" x14ac:dyDescent="0.2">
      <c r="A9" s="10">
        <f t="shared" si="0"/>
        <v>7</v>
      </c>
      <c r="B9" s="6">
        <v>100</v>
      </c>
      <c r="C9" s="5" t="s">
        <v>636</v>
      </c>
      <c r="D9" s="7">
        <v>127.5</v>
      </c>
      <c r="E9" s="8">
        <v>6.2080000000000002</v>
      </c>
      <c r="F9" s="16">
        <v>15</v>
      </c>
      <c r="G9" s="10">
        <f t="shared" si="1"/>
        <v>142</v>
      </c>
      <c r="H9" s="6">
        <v>100</v>
      </c>
      <c r="I9" s="5" t="s">
        <v>1704</v>
      </c>
      <c r="J9" s="6">
        <v>126.6</v>
      </c>
      <c r="K9" s="8">
        <v>24.883000000000003</v>
      </c>
      <c r="L9" s="16">
        <v>60</v>
      </c>
      <c r="M9" s="21"/>
      <c r="N9" s="21"/>
    </row>
    <row r="10" spans="1:14" ht="15.75" customHeight="1" x14ac:dyDescent="0.2">
      <c r="A10" s="10">
        <f t="shared" si="0"/>
        <v>8</v>
      </c>
      <c r="B10" s="6">
        <v>100</v>
      </c>
      <c r="C10" s="5" t="s">
        <v>637</v>
      </c>
      <c r="D10" s="7">
        <v>138</v>
      </c>
      <c r="E10" s="8">
        <v>5.8220000000000001</v>
      </c>
      <c r="F10" s="16">
        <v>14</v>
      </c>
      <c r="G10" s="10">
        <f t="shared" si="1"/>
        <v>143</v>
      </c>
      <c r="H10" s="6">
        <v>100</v>
      </c>
      <c r="I10" s="5" t="s">
        <v>1705</v>
      </c>
      <c r="J10" s="6">
        <v>196.5</v>
      </c>
      <c r="K10" s="8">
        <v>11.632999999999999</v>
      </c>
      <c r="L10" s="16">
        <v>30</v>
      </c>
      <c r="M10" s="21"/>
      <c r="N10" s="21"/>
    </row>
    <row r="11" spans="1:14" ht="15.75" customHeight="1" x14ac:dyDescent="0.2">
      <c r="A11" s="10">
        <f t="shared" si="0"/>
        <v>9</v>
      </c>
      <c r="B11" s="6">
        <v>100</v>
      </c>
      <c r="C11" s="5" t="s">
        <v>638</v>
      </c>
      <c r="D11" s="7">
        <v>30.2</v>
      </c>
      <c r="E11" s="8">
        <v>5.218</v>
      </c>
      <c r="F11" s="16">
        <v>13</v>
      </c>
      <c r="G11" s="10">
        <f t="shared" si="1"/>
        <v>144</v>
      </c>
      <c r="H11" s="6">
        <v>100</v>
      </c>
      <c r="I11" s="5" t="s">
        <v>796</v>
      </c>
      <c r="J11" s="6">
        <v>77.2</v>
      </c>
      <c r="K11" s="8">
        <v>14.805000000000001</v>
      </c>
      <c r="L11" s="16">
        <v>37</v>
      </c>
      <c r="M11" s="21"/>
      <c r="N11" s="21"/>
    </row>
    <row r="12" spans="1:14" ht="15.75" customHeight="1" x14ac:dyDescent="0.2">
      <c r="A12" s="10">
        <f t="shared" si="0"/>
        <v>10</v>
      </c>
      <c r="B12" s="6">
        <v>100</v>
      </c>
      <c r="C12" s="5" t="s">
        <v>639</v>
      </c>
      <c r="D12" s="7">
        <v>67</v>
      </c>
      <c r="E12" s="8">
        <v>10.459</v>
      </c>
      <c r="F12" s="16">
        <v>25.5</v>
      </c>
      <c r="G12" s="10">
        <f t="shared" si="1"/>
        <v>145</v>
      </c>
      <c r="H12" s="6">
        <v>100</v>
      </c>
      <c r="I12" s="5" t="s">
        <v>800</v>
      </c>
      <c r="J12" s="6">
        <v>205</v>
      </c>
      <c r="K12" s="8">
        <v>4.5409999999999995</v>
      </c>
      <c r="L12" s="16">
        <v>11</v>
      </c>
      <c r="M12" s="21"/>
      <c r="N12" s="21"/>
    </row>
    <row r="13" spans="1:14" ht="15.75" customHeight="1" x14ac:dyDescent="0.2">
      <c r="A13" s="10">
        <f t="shared" si="0"/>
        <v>11</v>
      </c>
      <c r="B13" s="6">
        <v>100</v>
      </c>
      <c r="C13" s="5" t="s">
        <v>640</v>
      </c>
      <c r="D13" s="7">
        <v>133.19999999999999</v>
      </c>
      <c r="E13" s="8">
        <v>6.4939999999999998</v>
      </c>
      <c r="F13" s="16">
        <v>16</v>
      </c>
      <c r="G13" s="10">
        <f t="shared" si="1"/>
        <v>146</v>
      </c>
      <c r="H13" s="6">
        <v>100</v>
      </c>
      <c r="I13" s="5" t="s">
        <v>801</v>
      </c>
      <c r="J13" s="6">
        <v>60.7</v>
      </c>
      <c r="K13" s="8">
        <v>14.218999999999999</v>
      </c>
      <c r="L13" s="16">
        <v>35</v>
      </c>
      <c r="M13" s="21"/>
      <c r="N13" s="21"/>
    </row>
    <row r="14" spans="1:14" ht="15.75" customHeight="1" x14ac:dyDescent="0.2">
      <c r="A14" s="10">
        <f t="shared" si="0"/>
        <v>12</v>
      </c>
      <c r="B14" s="6">
        <v>100</v>
      </c>
      <c r="C14" s="5" t="s">
        <v>641</v>
      </c>
      <c r="D14" s="7">
        <v>201.8</v>
      </c>
      <c r="E14" s="8">
        <v>6.6950000000000003</v>
      </c>
      <c r="F14" s="16">
        <v>16.5</v>
      </c>
      <c r="G14" s="10">
        <f t="shared" si="1"/>
        <v>147</v>
      </c>
      <c r="H14" s="6">
        <v>100</v>
      </c>
      <c r="I14" s="5" t="s">
        <v>802</v>
      </c>
      <c r="J14" s="6">
        <v>53</v>
      </c>
      <c r="K14" s="8">
        <v>14.555000000000001</v>
      </c>
      <c r="L14" s="16">
        <v>35</v>
      </c>
      <c r="M14" s="21"/>
      <c r="N14" s="21"/>
    </row>
    <row r="15" spans="1:14" ht="15.75" customHeight="1" x14ac:dyDescent="0.2">
      <c r="A15" s="10">
        <f t="shared" si="0"/>
        <v>13</v>
      </c>
      <c r="B15" s="6">
        <v>100</v>
      </c>
      <c r="C15" s="5" t="s">
        <v>642</v>
      </c>
      <c r="D15" s="7">
        <v>60.3</v>
      </c>
      <c r="E15" s="8">
        <v>4.734</v>
      </c>
      <c r="F15" s="16">
        <v>11.5</v>
      </c>
      <c r="G15" s="10">
        <f t="shared" si="1"/>
        <v>148</v>
      </c>
      <c r="H15" s="6">
        <v>100</v>
      </c>
      <c r="I15" s="5" t="s">
        <v>803</v>
      </c>
      <c r="J15" s="6">
        <v>142</v>
      </c>
      <c r="K15" s="8">
        <v>13.215999999999999</v>
      </c>
      <c r="L15" s="16">
        <v>32</v>
      </c>
      <c r="M15" s="21"/>
      <c r="N15" s="21"/>
    </row>
    <row r="16" spans="1:14" ht="15.75" customHeight="1" x14ac:dyDescent="0.2">
      <c r="A16" s="10">
        <f t="shared" si="0"/>
        <v>14</v>
      </c>
      <c r="B16" s="6">
        <v>100</v>
      </c>
      <c r="C16" s="5" t="s">
        <v>643</v>
      </c>
      <c r="D16" s="7">
        <v>124.3</v>
      </c>
      <c r="E16" s="8">
        <v>5.3810000000000002</v>
      </c>
      <c r="F16" s="16">
        <v>21</v>
      </c>
      <c r="G16" s="10">
        <f t="shared" si="1"/>
        <v>149</v>
      </c>
      <c r="H16" s="6">
        <v>100</v>
      </c>
      <c r="I16" s="5" t="s">
        <v>804</v>
      </c>
      <c r="J16" s="6">
        <v>89.9</v>
      </c>
      <c r="K16" s="8">
        <v>16.881</v>
      </c>
      <c r="L16" s="16">
        <v>41</v>
      </c>
      <c r="M16" s="21"/>
      <c r="N16" s="21"/>
    </row>
    <row r="17" spans="1:14" ht="15.75" customHeight="1" x14ac:dyDescent="0.2">
      <c r="A17" s="10">
        <f t="shared" si="0"/>
        <v>15</v>
      </c>
      <c r="B17" s="6">
        <v>100</v>
      </c>
      <c r="C17" s="5" t="s">
        <v>644</v>
      </c>
      <c r="D17" s="7">
        <v>119.4</v>
      </c>
      <c r="E17" s="8">
        <v>14.850999999999999</v>
      </c>
      <c r="F17" s="16">
        <v>36</v>
      </c>
      <c r="G17" s="10">
        <f t="shared" si="1"/>
        <v>150</v>
      </c>
      <c r="H17" s="6">
        <v>100</v>
      </c>
      <c r="I17" s="5" t="s">
        <v>805</v>
      </c>
      <c r="J17" s="6">
        <v>44.5</v>
      </c>
      <c r="K17" s="8">
        <v>17.858000000000001</v>
      </c>
      <c r="L17" s="16">
        <v>43</v>
      </c>
      <c r="M17" s="21"/>
      <c r="N17" s="21"/>
    </row>
    <row r="18" spans="1:14" ht="15.75" customHeight="1" x14ac:dyDescent="0.2">
      <c r="A18" s="10">
        <f t="shared" si="0"/>
        <v>16</v>
      </c>
      <c r="B18" s="6">
        <v>100</v>
      </c>
      <c r="C18" s="5" t="s">
        <v>645</v>
      </c>
      <c r="D18" s="7">
        <v>207.9</v>
      </c>
      <c r="E18" s="8">
        <v>7.8980000000000006</v>
      </c>
      <c r="F18" s="16">
        <v>20</v>
      </c>
      <c r="G18" s="10">
        <f t="shared" si="1"/>
        <v>151</v>
      </c>
      <c r="H18" s="6">
        <v>100</v>
      </c>
      <c r="I18" s="5" t="s">
        <v>806</v>
      </c>
      <c r="J18" s="6">
        <v>133.6</v>
      </c>
      <c r="K18" s="8">
        <v>16.369</v>
      </c>
      <c r="L18" s="16">
        <v>39.5</v>
      </c>
      <c r="M18" s="21"/>
      <c r="N18" s="21"/>
    </row>
    <row r="19" spans="1:14" ht="15.75" customHeight="1" x14ac:dyDescent="0.2">
      <c r="A19" s="10">
        <f t="shared" si="0"/>
        <v>17</v>
      </c>
      <c r="B19" s="6">
        <v>100</v>
      </c>
      <c r="C19" s="5" t="s">
        <v>646</v>
      </c>
      <c r="D19" s="7">
        <v>49.8</v>
      </c>
      <c r="E19" s="8">
        <v>8.0839999999999996</v>
      </c>
      <c r="F19" s="16">
        <v>19.5</v>
      </c>
      <c r="G19" s="10">
        <f t="shared" si="1"/>
        <v>152</v>
      </c>
      <c r="H19" s="6">
        <v>100</v>
      </c>
      <c r="I19" s="5" t="s">
        <v>807</v>
      </c>
      <c r="J19" s="6">
        <v>51.9</v>
      </c>
      <c r="K19" s="8">
        <v>15.65</v>
      </c>
      <c r="L19" s="16">
        <v>38</v>
      </c>
      <c r="M19" s="21"/>
      <c r="N19" s="21"/>
    </row>
    <row r="20" spans="1:14" ht="15.75" customHeight="1" x14ac:dyDescent="0.2">
      <c r="A20" s="10">
        <f t="shared" si="0"/>
        <v>18</v>
      </c>
      <c r="B20" s="6">
        <v>100</v>
      </c>
      <c r="C20" s="5" t="s">
        <v>647</v>
      </c>
      <c r="D20" s="7">
        <v>82</v>
      </c>
      <c r="E20" s="8">
        <v>13.459</v>
      </c>
      <c r="F20" s="16">
        <v>32.5</v>
      </c>
      <c r="G20" s="10">
        <f t="shared" si="1"/>
        <v>153</v>
      </c>
      <c r="H20" s="6">
        <v>100</v>
      </c>
      <c r="I20" s="5" t="s">
        <v>1706</v>
      </c>
      <c r="J20" s="6">
        <v>40.200000000000003</v>
      </c>
      <c r="K20" s="8">
        <v>13.324000000000002</v>
      </c>
      <c r="L20" s="16">
        <v>32</v>
      </c>
      <c r="M20" s="21"/>
      <c r="N20" s="21"/>
    </row>
    <row r="21" spans="1:14" ht="15.75" customHeight="1" x14ac:dyDescent="0.2">
      <c r="A21" s="10">
        <f t="shared" si="0"/>
        <v>19</v>
      </c>
      <c r="B21" s="6">
        <v>100</v>
      </c>
      <c r="C21" s="5" t="s">
        <v>648</v>
      </c>
      <c r="D21" s="7">
        <v>182.2</v>
      </c>
      <c r="E21" s="8">
        <v>7.6230000000000002</v>
      </c>
      <c r="F21" s="16">
        <v>25</v>
      </c>
      <c r="G21" s="10">
        <f t="shared" si="1"/>
        <v>154</v>
      </c>
      <c r="H21" s="6">
        <v>100</v>
      </c>
      <c r="I21" s="5" t="s">
        <v>811</v>
      </c>
      <c r="J21" s="6">
        <v>94.5</v>
      </c>
      <c r="K21" s="8">
        <v>12.401999999999999</v>
      </c>
      <c r="L21" s="16">
        <v>30</v>
      </c>
      <c r="M21" s="21"/>
      <c r="N21" s="21"/>
    </row>
    <row r="22" spans="1:14" ht="15.75" customHeight="1" x14ac:dyDescent="0.2">
      <c r="A22" s="10">
        <f t="shared" si="0"/>
        <v>20</v>
      </c>
      <c r="B22" s="6">
        <v>100</v>
      </c>
      <c r="C22" s="5" t="s">
        <v>649</v>
      </c>
      <c r="D22" s="7">
        <v>107.7</v>
      </c>
      <c r="E22" s="8">
        <v>8.5909999999999993</v>
      </c>
      <c r="F22" s="16">
        <v>21</v>
      </c>
      <c r="G22" s="10">
        <f t="shared" si="1"/>
        <v>155</v>
      </c>
      <c r="H22" s="6">
        <v>100</v>
      </c>
      <c r="I22" s="5" t="s">
        <v>813</v>
      </c>
      <c r="J22" s="6">
        <v>140.4</v>
      </c>
      <c r="K22" s="8">
        <v>13.280000000000001</v>
      </c>
      <c r="L22" s="16">
        <v>32</v>
      </c>
      <c r="M22" s="21"/>
      <c r="N22" s="21"/>
    </row>
    <row r="23" spans="1:14" ht="34" x14ac:dyDescent="0.2">
      <c r="A23" s="10">
        <f t="shared" si="0"/>
        <v>21</v>
      </c>
      <c r="B23" s="53">
        <v>100</v>
      </c>
      <c r="C23" s="5" t="s">
        <v>1708</v>
      </c>
      <c r="D23" s="60">
        <v>214.8</v>
      </c>
      <c r="E23" s="54">
        <v>11.474</v>
      </c>
      <c r="F23" s="55">
        <v>28</v>
      </c>
      <c r="G23" s="10">
        <f t="shared" si="1"/>
        <v>156</v>
      </c>
      <c r="H23" s="53">
        <v>100</v>
      </c>
      <c r="I23" s="5" t="s">
        <v>1707</v>
      </c>
      <c r="J23" s="53">
        <v>143.5</v>
      </c>
      <c r="K23" s="54">
        <v>12.657</v>
      </c>
      <c r="L23" s="55">
        <v>30.5</v>
      </c>
      <c r="M23" s="21"/>
      <c r="N23" s="21"/>
    </row>
    <row r="24" spans="1:14" ht="15.75" customHeight="1" x14ac:dyDescent="0.2">
      <c r="A24" s="10">
        <f t="shared" si="0"/>
        <v>22</v>
      </c>
      <c r="B24" s="6">
        <v>100</v>
      </c>
      <c r="C24" s="5" t="s">
        <v>650</v>
      </c>
      <c r="D24" s="7">
        <v>148.80000000000001</v>
      </c>
      <c r="E24" s="8">
        <v>9.3120000000000012</v>
      </c>
      <c r="F24" s="16">
        <v>25</v>
      </c>
      <c r="G24" s="10">
        <f t="shared" si="1"/>
        <v>157</v>
      </c>
      <c r="H24" s="6">
        <v>100</v>
      </c>
      <c r="I24" s="5" t="s">
        <v>1709</v>
      </c>
      <c r="J24" s="6">
        <v>169.3</v>
      </c>
      <c r="K24" s="8">
        <v>12.504999999999999</v>
      </c>
      <c r="L24" s="16">
        <v>30.5</v>
      </c>
      <c r="M24" s="21"/>
      <c r="N24" s="21"/>
    </row>
    <row r="25" spans="1:14" ht="15.75" customHeight="1" x14ac:dyDescent="0.2">
      <c r="A25" s="10">
        <f t="shared" si="0"/>
        <v>23</v>
      </c>
      <c r="B25" s="6">
        <v>100</v>
      </c>
      <c r="C25" s="5" t="s">
        <v>651</v>
      </c>
      <c r="D25" s="7">
        <v>122.5</v>
      </c>
      <c r="E25" s="8">
        <v>15.218</v>
      </c>
      <c r="F25" s="16">
        <v>37</v>
      </c>
      <c r="G25" s="10">
        <f t="shared" si="1"/>
        <v>158</v>
      </c>
      <c r="H25" s="6">
        <v>100</v>
      </c>
      <c r="I25" s="5" t="s">
        <v>1710</v>
      </c>
      <c r="J25" s="6">
        <v>196.9</v>
      </c>
      <c r="K25" s="8">
        <v>6.62</v>
      </c>
      <c r="L25" s="16">
        <v>17</v>
      </c>
      <c r="M25" s="21"/>
      <c r="N25" s="21"/>
    </row>
    <row r="26" spans="1:14" ht="15.75" customHeight="1" x14ac:dyDescent="0.2">
      <c r="A26" s="10">
        <f t="shared" si="0"/>
        <v>24</v>
      </c>
      <c r="B26" s="6">
        <v>100</v>
      </c>
      <c r="C26" s="5" t="s">
        <v>652</v>
      </c>
      <c r="D26" s="7">
        <v>140.30000000000001</v>
      </c>
      <c r="E26" s="8">
        <v>20.323</v>
      </c>
      <c r="F26" s="16">
        <v>49</v>
      </c>
      <c r="G26" s="10">
        <f t="shared" si="1"/>
        <v>159</v>
      </c>
      <c r="H26" s="6">
        <v>100</v>
      </c>
      <c r="I26" s="5" t="s">
        <v>1711</v>
      </c>
      <c r="J26" s="6">
        <v>154.5</v>
      </c>
      <c r="K26" s="8">
        <v>12.734</v>
      </c>
      <c r="L26" s="16">
        <v>31</v>
      </c>
      <c r="M26" s="21"/>
      <c r="N26" s="21"/>
    </row>
    <row r="27" spans="1:14" ht="15.75" customHeight="1" x14ac:dyDescent="0.2">
      <c r="A27" s="10">
        <f t="shared" si="0"/>
        <v>25</v>
      </c>
      <c r="B27" s="6">
        <v>100</v>
      </c>
      <c r="C27" s="5" t="s">
        <v>653</v>
      </c>
      <c r="D27" s="7">
        <v>155.19999999999999</v>
      </c>
      <c r="E27" s="8">
        <v>6.95</v>
      </c>
      <c r="F27" s="16">
        <v>19</v>
      </c>
      <c r="G27" s="10">
        <f t="shared" si="1"/>
        <v>160</v>
      </c>
      <c r="H27" s="6">
        <v>100</v>
      </c>
      <c r="I27" s="5" t="s">
        <v>814</v>
      </c>
      <c r="J27" s="6">
        <v>163.9</v>
      </c>
      <c r="K27" s="8">
        <v>15.103999999999999</v>
      </c>
      <c r="L27" s="16">
        <v>36.5</v>
      </c>
      <c r="M27" s="21"/>
      <c r="N27" s="21"/>
    </row>
    <row r="28" spans="1:14" ht="34" x14ac:dyDescent="0.2">
      <c r="A28" s="10">
        <f t="shared" si="0"/>
        <v>26</v>
      </c>
      <c r="B28" s="53">
        <v>100</v>
      </c>
      <c r="C28" s="56" t="s">
        <v>654</v>
      </c>
      <c r="D28" s="60">
        <v>174.8</v>
      </c>
      <c r="E28" s="54">
        <v>7.8780000000000001</v>
      </c>
      <c r="F28" s="55">
        <v>19</v>
      </c>
      <c r="G28" s="10">
        <f t="shared" si="1"/>
        <v>161</v>
      </c>
      <c r="H28" s="53">
        <v>100</v>
      </c>
      <c r="I28" s="5" t="s">
        <v>1713</v>
      </c>
      <c r="J28" s="53">
        <v>172.5</v>
      </c>
      <c r="K28" s="54">
        <v>9.754999999999999</v>
      </c>
      <c r="L28" s="55">
        <v>23.5</v>
      </c>
      <c r="M28" s="21"/>
      <c r="N28" s="21"/>
    </row>
    <row r="29" spans="1:14" ht="15.75" customHeight="1" x14ac:dyDescent="0.2">
      <c r="A29" s="10">
        <f t="shared" si="0"/>
        <v>27</v>
      </c>
      <c r="B29" s="6">
        <v>100</v>
      </c>
      <c r="C29" s="5" t="s">
        <v>655</v>
      </c>
      <c r="D29" s="7">
        <v>76.2</v>
      </c>
      <c r="E29" s="8">
        <v>7.9109999999999996</v>
      </c>
      <c r="F29" s="61">
        <v>19</v>
      </c>
      <c r="G29" s="64"/>
      <c r="H29" s="65"/>
      <c r="I29" s="66"/>
      <c r="J29" s="65"/>
      <c r="K29" s="67"/>
      <c r="L29" s="68"/>
      <c r="M29" s="21"/>
      <c r="N29" s="21"/>
    </row>
    <row r="30" spans="1:14" ht="15.75" customHeight="1" x14ac:dyDescent="0.2">
      <c r="A30" s="10">
        <f t="shared" si="0"/>
        <v>28</v>
      </c>
      <c r="B30" s="6">
        <v>100</v>
      </c>
      <c r="C30" s="5" t="s">
        <v>656</v>
      </c>
      <c r="D30" s="7">
        <v>113</v>
      </c>
      <c r="E30" s="8">
        <v>10.269</v>
      </c>
      <c r="F30" s="61">
        <v>25</v>
      </c>
      <c r="G30" s="64"/>
      <c r="H30" s="65"/>
      <c r="I30" s="66"/>
      <c r="J30" s="65"/>
      <c r="K30" s="67"/>
      <c r="L30" s="68"/>
      <c r="M30" s="21"/>
      <c r="N30" s="21"/>
    </row>
    <row r="31" spans="1:14" ht="15.75" customHeight="1" x14ac:dyDescent="0.2">
      <c r="A31" s="10">
        <f t="shared" si="0"/>
        <v>29</v>
      </c>
      <c r="B31" s="6">
        <v>100</v>
      </c>
      <c r="C31" s="5" t="s">
        <v>657</v>
      </c>
      <c r="D31" s="7">
        <v>144</v>
      </c>
      <c r="E31" s="8">
        <v>6.9680000000000009</v>
      </c>
      <c r="F31" s="61">
        <v>17</v>
      </c>
      <c r="G31" s="64"/>
      <c r="H31" s="65"/>
      <c r="I31" s="66"/>
      <c r="J31" s="65"/>
      <c r="K31" s="67"/>
      <c r="L31" s="68"/>
      <c r="M31" s="21"/>
      <c r="N31" s="21"/>
    </row>
    <row r="32" spans="1:14" ht="15.75" customHeight="1" x14ac:dyDescent="0.2">
      <c r="A32" s="10">
        <f t="shared" si="0"/>
        <v>30</v>
      </c>
      <c r="B32" s="6">
        <v>100</v>
      </c>
      <c r="C32" s="5" t="s">
        <v>658</v>
      </c>
      <c r="D32" s="7">
        <v>109.7</v>
      </c>
      <c r="E32" s="8">
        <v>8.1669999999999998</v>
      </c>
      <c r="F32" s="61">
        <v>20</v>
      </c>
      <c r="G32" s="64"/>
      <c r="H32" s="65"/>
      <c r="I32" s="66"/>
      <c r="J32" s="65"/>
      <c r="K32" s="67"/>
      <c r="L32" s="68"/>
      <c r="M32" s="21"/>
      <c r="N32" s="21"/>
    </row>
    <row r="33" spans="1:14" ht="15.75" customHeight="1" x14ac:dyDescent="0.2">
      <c r="A33" s="10">
        <f t="shared" si="0"/>
        <v>31</v>
      </c>
      <c r="B33" s="6">
        <v>100</v>
      </c>
      <c r="C33" s="5" t="s">
        <v>659</v>
      </c>
      <c r="D33" s="7">
        <v>102.5</v>
      </c>
      <c r="E33" s="8">
        <v>7.9359999999999999</v>
      </c>
      <c r="F33" s="61">
        <v>19.5</v>
      </c>
      <c r="G33" s="64"/>
      <c r="H33" s="65"/>
      <c r="I33" s="66"/>
      <c r="J33" s="65"/>
      <c r="K33" s="67"/>
      <c r="L33" s="68"/>
      <c r="M33" s="21"/>
      <c r="N33" s="21"/>
    </row>
    <row r="34" spans="1:14" ht="15.75" customHeight="1" x14ac:dyDescent="0.2">
      <c r="A34" s="10">
        <f t="shared" si="0"/>
        <v>32</v>
      </c>
      <c r="B34" s="6">
        <v>100</v>
      </c>
      <c r="C34" s="5" t="s">
        <v>660</v>
      </c>
      <c r="D34" s="7">
        <v>104.5</v>
      </c>
      <c r="E34" s="8">
        <v>8.7680000000000007</v>
      </c>
      <c r="F34" s="61">
        <v>21.5</v>
      </c>
      <c r="G34" s="64"/>
      <c r="H34" s="65"/>
      <c r="I34" s="66"/>
      <c r="J34" s="65"/>
      <c r="K34" s="67"/>
      <c r="L34" s="68"/>
      <c r="M34" s="21"/>
      <c r="N34" s="21"/>
    </row>
    <row r="35" spans="1:14" ht="15.75" customHeight="1" x14ac:dyDescent="0.2">
      <c r="A35" s="10">
        <f t="shared" si="0"/>
        <v>33</v>
      </c>
      <c r="B35" s="6">
        <v>100</v>
      </c>
      <c r="C35" s="5" t="s">
        <v>661</v>
      </c>
      <c r="D35" s="7">
        <v>111</v>
      </c>
      <c r="E35" s="8">
        <v>6.4599999999999991</v>
      </c>
      <c r="F35" s="61">
        <v>15.5</v>
      </c>
      <c r="G35" s="64"/>
      <c r="H35" s="64"/>
      <c r="I35" s="64"/>
      <c r="J35" s="64"/>
      <c r="K35" s="69"/>
      <c r="L35" s="70"/>
      <c r="M35" s="21"/>
      <c r="N35" s="21"/>
    </row>
    <row r="36" spans="1:14" ht="15.75" customHeight="1" x14ac:dyDescent="0.2">
      <c r="A36" s="10">
        <f t="shared" si="0"/>
        <v>34</v>
      </c>
      <c r="B36" s="6">
        <v>100</v>
      </c>
      <c r="C36" s="5" t="s">
        <v>662</v>
      </c>
      <c r="D36" s="7">
        <v>44.2</v>
      </c>
      <c r="E36" s="8">
        <v>8.8000000000000007</v>
      </c>
      <c r="F36" s="61">
        <v>21.5</v>
      </c>
      <c r="G36" s="64"/>
      <c r="H36" s="65"/>
      <c r="I36" s="66"/>
      <c r="J36" s="65"/>
      <c r="K36" s="67"/>
      <c r="L36" s="68"/>
      <c r="M36" s="21"/>
      <c r="N36" s="21"/>
    </row>
    <row r="37" spans="1:14" ht="15.75" customHeight="1" x14ac:dyDescent="0.2">
      <c r="A37" s="10">
        <f t="shared" si="0"/>
        <v>35</v>
      </c>
      <c r="B37" s="6">
        <v>100</v>
      </c>
      <c r="C37" s="5" t="s">
        <v>663</v>
      </c>
      <c r="D37" s="7">
        <v>53.3</v>
      </c>
      <c r="E37" s="8">
        <v>4.21</v>
      </c>
      <c r="F37" s="61">
        <v>15</v>
      </c>
      <c r="G37" s="64"/>
      <c r="H37" s="65"/>
      <c r="I37" s="66"/>
      <c r="J37" s="65"/>
      <c r="K37" s="67"/>
      <c r="L37" s="68"/>
      <c r="M37" s="21"/>
      <c r="N37" s="21"/>
    </row>
    <row r="38" spans="1:14" ht="15.75" customHeight="1" x14ac:dyDescent="0.2">
      <c r="A38" s="10">
        <f t="shared" si="0"/>
        <v>36</v>
      </c>
      <c r="B38" s="6">
        <v>100</v>
      </c>
      <c r="C38" s="5" t="s">
        <v>664</v>
      </c>
      <c r="D38" s="7">
        <v>143.6</v>
      </c>
      <c r="E38" s="8">
        <v>7.0549999999999997</v>
      </c>
      <c r="F38" s="61">
        <v>17</v>
      </c>
      <c r="G38" s="64"/>
      <c r="H38" s="65"/>
      <c r="I38" s="66"/>
      <c r="J38" s="65"/>
      <c r="K38" s="67"/>
      <c r="L38" s="68"/>
      <c r="M38" s="21"/>
      <c r="N38" s="21"/>
    </row>
    <row r="39" spans="1:14" ht="15.75" customHeight="1" x14ac:dyDescent="0.2">
      <c r="A39" s="10">
        <f t="shared" si="0"/>
        <v>37</v>
      </c>
      <c r="B39" s="6">
        <v>100</v>
      </c>
      <c r="C39" s="5" t="s">
        <v>665</v>
      </c>
      <c r="D39" s="7">
        <v>212.5</v>
      </c>
      <c r="E39" s="8">
        <v>8.6909999999999989</v>
      </c>
      <c r="F39" s="61">
        <v>21</v>
      </c>
      <c r="G39" s="64"/>
      <c r="H39" s="65"/>
      <c r="I39" s="66"/>
      <c r="J39" s="65"/>
      <c r="K39" s="67"/>
      <c r="L39" s="68"/>
      <c r="M39" s="21"/>
      <c r="N39" s="21"/>
    </row>
    <row r="40" spans="1:14" ht="15.75" customHeight="1" x14ac:dyDescent="0.2">
      <c r="A40" s="10">
        <f t="shared" si="0"/>
        <v>38</v>
      </c>
      <c r="B40" s="6">
        <v>100</v>
      </c>
      <c r="C40" s="5" t="s">
        <v>666</v>
      </c>
      <c r="D40" s="7">
        <v>144.69999999999999</v>
      </c>
      <c r="E40" s="8">
        <v>7.3489999999999993</v>
      </c>
      <c r="F40" s="61">
        <v>19</v>
      </c>
      <c r="G40" s="64"/>
      <c r="H40" s="65"/>
      <c r="I40" s="66"/>
      <c r="J40" s="65"/>
      <c r="K40" s="67"/>
      <c r="L40" s="68"/>
      <c r="M40" s="21"/>
      <c r="N40" s="21"/>
    </row>
    <row r="41" spans="1:14" ht="15.75" customHeight="1" x14ac:dyDescent="0.2">
      <c r="A41" s="10">
        <f t="shared" si="0"/>
        <v>39</v>
      </c>
      <c r="B41" s="6">
        <v>100</v>
      </c>
      <c r="C41" s="5" t="s">
        <v>667</v>
      </c>
      <c r="D41" s="7">
        <v>101.1</v>
      </c>
      <c r="E41" s="8">
        <v>6.04</v>
      </c>
      <c r="F41" s="61">
        <v>15</v>
      </c>
      <c r="G41" s="64"/>
      <c r="H41" s="65"/>
      <c r="I41" s="66"/>
      <c r="J41" s="65"/>
      <c r="K41" s="67"/>
      <c r="L41" s="68"/>
      <c r="M41" s="21"/>
      <c r="N41" s="21"/>
    </row>
    <row r="42" spans="1:14" ht="15.75" customHeight="1" x14ac:dyDescent="0.2">
      <c r="A42" s="10">
        <f t="shared" si="0"/>
        <v>40</v>
      </c>
      <c r="B42" s="6">
        <v>100</v>
      </c>
      <c r="C42" s="5" t="s">
        <v>668</v>
      </c>
      <c r="D42" s="7">
        <v>134.1</v>
      </c>
      <c r="E42" s="8">
        <v>7.9590000000000005</v>
      </c>
      <c r="F42" s="61">
        <v>20</v>
      </c>
      <c r="G42" s="64"/>
      <c r="H42" s="64"/>
      <c r="I42" s="64"/>
      <c r="J42" s="64"/>
      <c r="K42" s="69"/>
      <c r="L42" s="70"/>
      <c r="M42" s="21"/>
      <c r="N42" s="21"/>
    </row>
    <row r="43" spans="1:14" ht="15.75" customHeight="1" x14ac:dyDescent="0.2">
      <c r="A43" s="10">
        <f t="shared" si="0"/>
        <v>41</v>
      </c>
      <c r="B43" s="6">
        <v>100</v>
      </c>
      <c r="C43" s="5" t="s">
        <v>669</v>
      </c>
      <c r="D43" s="7">
        <v>64.599999999999994</v>
      </c>
      <c r="E43" s="8">
        <v>8.6260000000000012</v>
      </c>
      <c r="F43" s="61">
        <v>21</v>
      </c>
      <c r="G43" s="64"/>
      <c r="H43" s="65"/>
      <c r="I43" s="66"/>
      <c r="J43" s="65"/>
      <c r="K43" s="67"/>
      <c r="L43" s="68"/>
      <c r="M43" s="21"/>
      <c r="N43" s="21"/>
    </row>
    <row r="44" spans="1:14" ht="15.75" customHeight="1" x14ac:dyDescent="0.2">
      <c r="A44" s="10">
        <f t="shared" si="0"/>
        <v>42</v>
      </c>
      <c r="B44" s="6">
        <v>100</v>
      </c>
      <c r="C44" s="5" t="s">
        <v>670</v>
      </c>
      <c r="D44" s="7">
        <v>69.900000000000006</v>
      </c>
      <c r="E44" s="8">
        <v>9.59</v>
      </c>
      <c r="F44" s="61">
        <v>24</v>
      </c>
      <c r="G44" s="64"/>
      <c r="H44" s="64"/>
      <c r="I44" s="64"/>
      <c r="J44" s="64"/>
      <c r="K44" s="69"/>
      <c r="L44" s="70"/>
      <c r="M44" s="21"/>
      <c r="N44" s="21"/>
    </row>
    <row r="45" spans="1:14" ht="15.75" customHeight="1" x14ac:dyDescent="0.2">
      <c r="A45" s="10">
        <f t="shared" si="0"/>
        <v>43</v>
      </c>
      <c r="B45" s="6">
        <v>100</v>
      </c>
      <c r="C45" s="5" t="s">
        <v>671</v>
      </c>
      <c r="D45" s="7">
        <v>83.5</v>
      </c>
      <c r="E45" s="8">
        <v>12.72</v>
      </c>
      <c r="F45" s="61">
        <v>31</v>
      </c>
      <c r="G45" s="64"/>
      <c r="H45" s="65"/>
      <c r="I45" s="66"/>
      <c r="J45" s="65"/>
      <c r="K45" s="67"/>
      <c r="L45" s="68"/>
      <c r="M45" s="21"/>
      <c r="N45" s="21"/>
    </row>
    <row r="46" spans="1:14" ht="15.75" customHeight="1" x14ac:dyDescent="0.2">
      <c r="A46" s="10">
        <f t="shared" si="0"/>
        <v>44</v>
      </c>
      <c r="B46" s="6">
        <v>100</v>
      </c>
      <c r="C46" s="5" t="s">
        <v>797</v>
      </c>
      <c r="D46" s="6">
        <v>143.9</v>
      </c>
      <c r="E46" s="8">
        <v>9.3790000000000013</v>
      </c>
      <c r="F46" s="61">
        <v>22.51</v>
      </c>
      <c r="G46" s="64"/>
      <c r="H46" s="65"/>
      <c r="I46" s="66"/>
      <c r="J46" s="65"/>
      <c r="K46" s="67"/>
      <c r="L46" s="68"/>
      <c r="M46" s="21"/>
      <c r="N46" s="21"/>
    </row>
    <row r="47" spans="1:14" ht="15.75" customHeight="1" x14ac:dyDescent="0.2">
      <c r="A47" s="10">
        <f t="shared" si="0"/>
        <v>45</v>
      </c>
      <c r="B47" s="6">
        <v>100</v>
      </c>
      <c r="C47" s="5" t="s">
        <v>798</v>
      </c>
      <c r="D47" s="6">
        <v>111.2</v>
      </c>
      <c r="E47" s="8">
        <v>8.6609999999999996</v>
      </c>
      <c r="F47" s="61">
        <v>24</v>
      </c>
      <c r="G47" s="64"/>
      <c r="H47" s="64"/>
      <c r="I47" s="64"/>
      <c r="J47" s="64"/>
      <c r="K47" s="69"/>
      <c r="L47" s="70"/>
      <c r="M47" s="21"/>
      <c r="N47" s="21"/>
    </row>
    <row r="48" spans="1:14" ht="15.75" customHeight="1" x14ac:dyDescent="0.2">
      <c r="A48" s="10">
        <f t="shared" si="0"/>
        <v>46</v>
      </c>
      <c r="B48" s="6">
        <v>100</v>
      </c>
      <c r="C48" s="5" t="s">
        <v>672</v>
      </c>
      <c r="D48" s="7">
        <v>45.3</v>
      </c>
      <c r="E48" s="8">
        <v>10.535</v>
      </c>
      <c r="F48" s="61">
        <v>25.5</v>
      </c>
      <c r="G48" s="64"/>
      <c r="H48" s="64"/>
      <c r="I48" s="64"/>
      <c r="J48" s="64"/>
      <c r="K48" s="69"/>
      <c r="L48" s="70"/>
      <c r="M48" s="21"/>
      <c r="N48" s="21"/>
    </row>
    <row r="49" spans="1:14" ht="15.75" customHeight="1" x14ac:dyDescent="0.2">
      <c r="A49" s="10">
        <f t="shared" si="0"/>
        <v>47</v>
      </c>
      <c r="B49" s="6">
        <v>100</v>
      </c>
      <c r="C49" s="5" t="s">
        <v>673</v>
      </c>
      <c r="D49" s="7">
        <v>71.8</v>
      </c>
      <c r="E49" s="8">
        <v>16.55</v>
      </c>
      <c r="F49" s="61">
        <v>40</v>
      </c>
      <c r="G49" s="64"/>
      <c r="H49" s="65"/>
      <c r="I49" s="66"/>
      <c r="J49" s="65"/>
      <c r="K49" s="67"/>
      <c r="L49" s="68"/>
      <c r="M49" s="21"/>
      <c r="N49" s="21"/>
    </row>
    <row r="50" spans="1:14" ht="15.75" customHeight="1" x14ac:dyDescent="0.2">
      <c r="A50" s="10">
        <f t="shared" si="0"/>
        <v>48</v>
      </c>
      <c r="B50" s="77">
        <v>100</v>
      </c>
      <c r="C50" s="78" t="s">
        <v>1677</v>
      </c>
      <c r="D50" s="79"/>
      <c r="E50" s="80"/>
      <c r="F50" s="81"/>
      <c r="G50" s="64"/>
      <c r="H50" s="65"/>
      <c r="I50" s="66"/>
      <c r="J50" s="65"/>
      <c r="K50" s="67"/>
      <c r="L50" s="68"/>
      <c r="M50" s="21"/>
      <c r="N50" s="21"/>
    </row>
    <row r="51" spans="1:14" ht="15.75" customHeight="1" x14ac:dyDescent="0.2">
      <c r="A51" s="10">
        <f t="shared" si="0"/>
        <v>49</v>
      </c>
      <c r="B51" s="77">
        <v>100</v>
      </c>
      <c r="C51" s="78" t="s">
        <v>1678</v>
      </c>
      <c r="D51" s="79"/>
      <c r="E51" s="80"/>
      <c r="F51" s="81"/>
      <c r="G51" s="64"/>
      <c r="H51" s="65"/>
      <c r="I51" s="66"/>
      <c r="J51" s="65"/>
      <c r="K51" s="67"/>
      <c r="L51" s="68"/>
      <c r="M51" s="21"/>
      <c r="N51" s="21"/>
    </row>
    <row r="52" spans="1:14" ht="15.75" customHeight="1" x14ac:dyDescent="0.2">
      <c r="A52" s="10">
        <f t="shared" si="0"/>
        <v>50</v>
      </c>
      <c r="B52" s="6">
        <v>100</v>
      </c>
      <c r="C52" s="5" t="s">
        <v>1676</v>
      </c>
      <c r="D52" s="7">
        <v>181.4</v>
      </c>
      <c r="E52" s="8">
        <v>6.1310000000000002</v>
      </c>
      <c r="F52" s="61">
        <v>25</v>
      </c>
      <c r="G52" s="64"/>
      <c r="H52" s="65"/>
      <c r="I52" s="66"/>
      <c r="J52" s="65"/>
      <c r="K52" s="67"/>
      <c r="L52" s="68"/>
      <c r="M52" s="21"/>
      <c r="N52" s="21"/>
    </row>
    <row r="53" spans="1:14" ht="15.75" customHeight="1" x14ac:dyDescent="0.2">
      <c r="A53" s="10">
        <f t="shared" si="0"/>
        <v>51</v>
      </c>
      <c r="B53" s="6">
        <v>100</v>
      </c>
      <c r="C53" s="5" t="s">
        <v>674</v>
      </c>
      <c r="D53" s="7">
        <v>111.4</v>
      </c>
      <c r="E53" s="8">
        <v>9.9770000000000003</v>
      </c>
      <c r="F53" s="61">
        <v>24</v>
      </c>
      <c r="G53" s="64"/>
      <c r="H53" s="65"/>
      <c r="I53" s="66"/>
      <c r="J53" s="65"/>
      <c r="K53" s="67"/>
      <c r="L53" s="68"/>
      <c r="M53" s="21"/>
      <c r="N53" s="21"/>
    </row>
    <row r="54" spans="1:14" ht="15.75" customHeight="1" x14ac:dyDescent="0.2">
      <c r="A54" s="10">
        <f t="shared" si="0"/>
        <v>52</v>
      </c>
      <c r="B54" s="6">
        <v>100</v>
      </c>
      <c r="C54" s="5" t="s">
        <v>675</v>
      </c>
      <c r="D54" s="7">
        <v>89.9</v>
      </c>
      <c r="E54" s="8">
        <v>8.1859999999999999</v>
      </c>
      <c r="F54" s="61">
        <v>21</v>
      </c>
      <c r="G54" s="64"/>
      <c r="H54" s="65"/>
      <c r="I54" s="66"/>
      <c r="J54" s="65"/>
      <c r="K54" s="67"/>
      <c r="L54" s="68"/>
      <c r="M54" s="21"/>
      <c r="N54" s="21"/>
    </row>
    <row r="55" spans="1:14" ht="15.75" customHeight="1" x14ac:dyDescent="0.2">
      <c r="A55" s="10">
        <f t="shared" si="0"/>
        <v>53</v>
      </c>
      <c r="B55" s="6">
        <v>100</v>
      </c>
      <c r="C55" s="5" t="s">
        <v>676</v>
      </c>
      <c r="D55" s="7">
        <v>87</v>
      </c>
      <c r="E55" s="8">
        <v>5.7679999999999998</v>
      </c>
      <c r="F55" s="61">
        <v>15</v>
      </c>
      <c r="G55" s="64"/>
      <c r="H55" s="65"/>
      <c r="I55" s="66"/>
      <c r="J55" s="65"/>
      <c r="K55" s="67"/>
      <c r="L55" s="68"/>
      <c r="M55" s="21"/>
      <c r="N55" s="21"/>
    </row>
    <row r="56" spans="1:14" ht="15.75" customHeight="1" x14ac:dyDescent="0.2">
      <c r="A56" s="10">
        <f t="shared" si="0"/>
        <v>54</v>
      </c>
      <c r="B56" s="6">
        <v>100</v>
      </c>
      <c r="C56" s="5" t="s">
        <v>677</v>
      </c>
      <c r="D56" s="7">
        <v>54</v>
      </c>
      <c r="E56" s="8">
        <v>16.148</v>
      </c>
      <c r="F56" s="61">
        <v>39</v>
      </c>
      <c r="G56" s="64"/>
      <c r="H56" s="65"/>
      <c r="I56" s="66"/>
      <c r="J56" s="65"/>
      <c r="K56" s="67"/>
      <c r="L56" s="68"/>
      <c r="M56" s="21"/>
      <c r="N56" s="21"/>
    </row>
    <row r="57" spans="1:14" ht="15.75" customHeight="1" x14ac:dyDescent="0.2">
      <c r="A57" s="10">
        <f t="shared" si="0"/>
        <v>55</v>
      </c>
      <c r="B57" s="6">
        <v>100</v>
      </c>
      <c r="C57" s="5" t="s">
        <v>678</v>
      </c>
      <c r="D57" s="7">
        <v>32.299999999999997</v>
      </c>
      <c r="E57" s="8">
        <v>16.155000000000001</v>
      </c>
      <c r="F57" s="61">
        <v>39</v>
      </c>
      <c r="G57" s="64"/>
      <c r="H57" s="64"/>
      <c r="I57" s="64"/>
      <c r="J57" s="64"/>
      <c r="K57" s="69"/>
      <c r="L57" s="70"/>
      <c r="M57" s="21"/>
      <c r="N57" s="21"/>
    </row>
    <row r="58" spans="1:14" ht="15.75" customHeight="1" x14ac:dyDescent="0.2">
      <c r="A58" s="10">
        <f t="shared" si="0"/>
        <v>56</v>
      </c>
      <c r="B58" s="6">
        <v>100</v>
      </c>
      <c r="C58" s="5" t="s">
        <v>679</v>
      </c>
      <c r="D58" s="7">
        <v>74.3</v>
      </c>
      <c r="E58" s="8">
        <v>10.97</v>
      </c>
      <c r="F58" s="61">
        <v>27</v>
      </c>
      <c r="G58" s="64"/>
      <c r="H58" s="65"/>
      <c r="I58" s="66"/>
      <c r="J58" s="65"/>
      <c r="K58" s="67"/>
      <c r="L58" s="68"/>
      <c r="M58" s="21"/>
      <c r="N58" s="21"/>
    </row>
    <row r="59" spans="1:14" ht="15.75" customHeight="1" x14ac:dyDescent="0.2">
      <c r="A59" s="10">
        <f t="shared" si="0"/>
        <v>57</v>
      </c>
      <c r="B59" s="6">
        <v>100</v>
      </c>
      <c r="C59" s="5" t="s">
        <v>680</v>
      </c>
      <c r="D59" s="7">
        <v>83.3</v>
      </c>
      <c r="E59" s="8">
        <v>10.513</v>
      </c>
      <c r="F59" s="61">
        <v>25.5</v>
      </c>
      <c r="G59" s="64"/>
      <c r="H59" s="65"/>
      <c r="I59" s="66"/>
      <c r="J59" s="65"/>
      <c r="K59" s="67"/>
      <c r="L59" s="68"/>
      <c r="M59" s="21"/>
      <c r="N59" s="21"/>
    </row>
    <row r="60" spans="1:14" ht="15.75" customHeight="1" x14ac:dyDescent="0.2">
      <c r="A60" s="10">
        <f t="shared" si="0"/>
        <v>58</v>
      </c>
      <c r="B60" s="6">
        <v>100</v>
      </c>
      <c r="C60" s="5" t="s">
        <v>799</v>
      </c>
      <c r="D60" s="6">
        <v>80.7</v>
      </c>
      <c r="E60" s="8">
        <v>20.747</v>
      </c>
      <c r="F60" s="61">
        <v>50</v>
      </c>
      <c r="G60" s="64"/>
      <c r="H60" s="65"/>
      <c r="I60" s="66"/>
      <c r="J60" s="65"/>
      <c r="K60" s="67"/>
      <c r="L60" s="68"/>
      <c r="M60" s="21"/>
      <c r="N60" s="21"/>
    </row>
    <row r="61" spans="1:14" ht="15.75" customHeight="1" x14ac:dyDescent="0.2">
      <c r="A61" s="10">
        <f t="shared" si="0"/>
        <v>59</v>
      </c>
      <c r="B61" s="6">
        <v>100</v>
      </c>
      <c r="C61" s="5" t="s">
        <v>681</v>
      </c>
      <c r="D61" s="7">
        <v>91.7</v>
      </c>
      <c r="E61" s="8">
        <v>6.1470000000000002</v>
      </c>
      <c r="F61" s="61">
        <v>20</v>
      </c>
      <c r="G61" s="64"/>
      <c r="H61" s="65"/>
      <c r="I61" s="66"/>
      <c r="J61" s="65"/>
      <c r="K61" s="67"/>
      <c r="L61" s="68"/>
      <c r="M61" s="21"/>
      <c r="N61" s="21"/>
    </row>
    <row r="62" spans="1:14" ht="15.75" customHeight="1" x14ac:dyDescent="0.2">
      <c r="A62" s="10">
        <f t="shared" si="0"/>
        <v>60</v>
      </c>
      <c r="B62" s="6">
        <v>100</v>
      </c>
      <c r="C62" s="5" t="s">
        <v>682</v>
      </c>
      <c r="D62" s="7">
        <v>80.400000000000006</v>
      </c>
      <c r="E62" s="8">
        <v>10.715</v>
      </c>
      <c r="F62" s="61">
        <v>26</v>
      </c>
      <c r="G62" s="64"/>
      <c r="H62" s="65"/>
      <c r="I62" s="66"/>
      <c r="J62" s="65"/>
      <c r="K62" s="67"/>
      <c r="L62" s="68"/>
      <c r="M62" s="21"/>
      <c r="N62" s="21"/>
    </row>
    <row r="63" spans="1:14" ht="15.75" customHeight="1" x14ac:dyDescent="0.2">
      <c r="A63" s="10">
        <f t="shared" si="0"/>
        <v>61</v>
      </c>
      <c r="B63" s="6">
        <v>100</v>
      </c>
      <c r="C63" s="5" t="s">
        <v>683</v>
      </c>
      <c r="D63" s="7">
        <v>44.5</v>
      </c>
      <c r="E63" s="8">
        <v>6.543000000000001</v>
      </c>
      <c r="F63" s="61">
        <v>16</v>
      </c>
      <c r="G63" s="64"/>
      <c r="H63" s="64"/>
      <c r="I63" s="64"/>
      <c r="J63" s="64"/>
      <c r="K63" s="69"/>
      <c r="L63" s="70"/>
      <c r="M63" s="21"/>
      <c r="N63" s="21"/>
    </row>
    <row r="64" spans="1:14" ht="15.75" customHeight="1" x14ac:dyDescent="0.2">
      <c r="A64" s="10">
        <f t="shared" si="0"/>
        <v>62</v>
      </c>
      <c r="B64" s="6">
        <v>100</v>
      </c>
      <c r="C64" s="5" t="s">
        <v>684</v>
      </c>
      <c r="D64" s="7">
        <v>163.5</v>
      </c>
      <c r="E64" s="8">
        <v>9.2560000000000002</v>
      </c>
      <c r="F64" s="61">
        <v>23</v>
      </c>
      <c r="G64" s="64"/>
      <c r="H64" s="64"/>
      <c r="I64" s="64"/>
      <c r="J64" s="64"/>
      <c r="K64" s="69"/>
      <c r="L64" s="70"/>
      <c r="M64" s="21"/>
      <c r="N64" s="21"/>
    </row>
    <row r="65" spans="1:14" ht="15.75" customHeight="1" x14ac:dyDescent="0.2">
      <c r="A65" s="10">
        <f t="shared" si="0"/>
        <v>63</v>
      </c>
      <c r="B65" s="6">
        <v>100</v>
      </c>
      <c r="C65" s="5" t="s">
        <v>685</v>
      </c>
      <c r="D65" s="7">
        <v>86.2</v>
      </c>
      <c r="E65" s="8">
        <v>9.9340000000000011</v>
      </c>
      <c r="F65" s="61">
        <v>24</v>
      </c>
      <c r="G65" s="64"/>
      <c r="H65" s="65"/>
      <c r="I65" s="66"/>
      <c r="J65" s="65"/>
      <c r="K65" s="67"/>
      <c r="L65" s="68"/>
      <c r="M65" s="21"/>
      <c r="N65" s="21"/>
    </row>
    <row r="66" spans="1:14" ht="15.75" customHeight="1" x14ac:dyDescent="0.2">
      <c r="A66" s="10">
        <f t="shared" si="0"/>
        <v>64</v>
      </c>
      <c r="B66" s="6">
        <v>100</v>
      </c>
      <c r="C66" s="5" t="s">
        <v>686</v>
      </c>
      <c r="D66" s="7">
        <v>38.9</v>
      </c>
      <c r="E66" s="8">
        <v>6.6920000000000002</v>
      </c>
      <c r="F66" s="61">
        <v>16.5</v>
      </c>
      <c r="G66" s="64"/>
      <c r="H66" s="64"/>
      <c r="I66" s="64"/>
      <c r="J66" s="64"/>
      <c r="K66" s="69"/>
      <c r="L66" s="70"/>
      <c r="M66" s="21"/>
      <c r="N66" s="21"/>
    </row>
    <row r="67" spans="1:14" ht="15.75" customHeight="1" x14ac:dyDescent="0.2">
      <c r="A67" s="10">
        <f t="shared" si="0"/>
        <v>65</v>
      </c>
      <c r="B67" s="6">
        <v>100</v>
      </c>
      <c r="C67" s="5" t="s">
        <v>1679</v>
      </c>
      <c r="D67" s="7">
        <v>35</v>
      </c>
      <c r="E67" s="8">
        <v>6.6029999999999998</v>
      </c>
      <c r="F67" s="61">
        <v>16</v>
      </c>
      <c r="G67" s="64"/>
      <c r="H67" s="65"/>
      <c r="I67" s="66"/>
      <c r="J67" s="65"/>
      <c r="K67" s="67"/>
      <c r="L67" s="68"/>
      <c r="M67" s="21"/>
      <c r="N67" s="21"/>
    </row>
    <row r="68" spans="1:14" ht="15.75" customHeight="1" x14ac:dyDescent="0.2">
      <c r="A68" s="10">
        <f t="shared" si="0"/>
        <v>66</v>
      </c>
      <c r="B68" s="6">
        <v>100</v>
      </c>
      <c r="C68" s="5" t="s">
        <v>687</v>
      </c>
      <c r="D68" s="7">
        <v>72.5</v>
      </c>
      <c r="E68" s="8">
        <v>10.278</v>
      </c>
      <c r="F68" s="61">
        <v>25</v>
      </c>
      <c r="G68" s="64"/>
      <c r="H68" s="65"/>
      <c r="I68" s="66"/>
      <c r="J68" s="65"/>
      <c r="K68" s="67"/>
      <c r="L68" s="68"/>
      <c r="M68" s="21"/>
      <c r="N68" s="21"/>
    </row>
    <row r="69" spans="1:14" ht="15.75" customHeight="1" x14ac:dyDescent="0.2">
      <c r="A69" s="10">
        <f t="shared" ref="A69:A132" si="2">1+A68</f>
        <v>67</v>
      </c>
      <c r="B69" s="6">
        <v>100</v>
      </c>
      <c r="C69" s="5" t="s">
        <v>688</v>
      </c>
      <c r="D69" s="7">
        <v>39.700000000000003</v>
      </c>
      <c r="E69" s="8">
        <v>7.4950000000000001</v>
      </c>
      <c r="F69" s="61">
        <v>23</v>
      </c>
      <c r="G69" s="64"/>
      <c r="H69" s="65"/>
      <c r="I69" s="66"/>
      <c r="J69" s="65"/>
      <c r="K69" s="67"/>
      <c r="L69" s="68"/>
      <c r="M69" s="21"/>
      <c r="N69" s="21"/>
    </row>
    <row r="70" spans="1:14" ht="15.75" customHeight="1" x14ac:dyDescent="0.2">
      <c r="A70" s="10">
        <f t="shared" si="2"/>
        <v>68</v>
      </c>
      <c r="B70" s="6">
        <v>100</v>
      </c>
      <c r="C70" s="5" t="s">
        <v>690</v>
      </c>
      <c r="D70" s="7">
        <v>127.3</v>
      </c>
      <c r="E70" s="8">
        <v>13.648</v>
      </c>
      <c r="F70" s="61">
        <v>33</v>
      </c>
      <c r="G70" s="64"/>
      <c r="H70" s="65"/>
      <c r="I70" s="66"/>
      <c r="J70" s="65"/>
      <c r="K70" s="67"/>
      <c r="L70" s="68"/>
      <c r="M70" s="21"/>
      <c r="N70" s="21"/>
    </row>
    <row r="71" spans="1:14" ht="15.75" customHeight="1" x14ac:dyDescent="0.2">
      <c r="A71" s="10">
        <f t="shared" si="2"/>
        <v>69</v>
      </c>
      <c r="B71" s="6">
        <v>100</v>
      </c>
      <c r="C71" s="5" t="s">
        <v>689</v>
      </c>
      <c r="D71" s="7">
        <v>97.6</v>
      </c>
      <c r="E71" s="8">
        <v>11.59</v>
      </c>
      <c r="F71" s="61">
        <v>28</v>
      </c>
      <c r="G71" s="64"/>
      <c r="H71" s="64"/>
      <c r="I71" s="64"/>
      <c r="J71" s="64"/>
      <c r="K71" s="69"/>
      <c r="L71" s="70"/>
      <c r="M71" s="21"/>
      <c r="N71" s="21"/>
    </row>
    <row r="72" spans="1:14" ht="15.75" customHeight="1" x14ac:dyDescent="0.2">
      <c r="A72" s="10">
        <f t="shared" si="2"/>
        <v>70</v>
      </c>
      <c r="B72" s="6">
        <v>100</v>
      </c>
      <c r="C72" s="5" t="s">
        <v>692</v>
      </c>
      <c r="D72" s="7">
        <v>80.599999999999994</v>
      </c>
      <c r="E72" s="8">
        <v>10.181999999999999</v>
      </c>
      <c r="F72" s="61">
        <v>24.5</v>
      </c>
      <c r="G72" s="64"/>
      <c r="H72" s="65"/>
      <c r="I72" s="66"/>
      <c r="J72" s="65"/>
      <c r="K72" s="67"/>
      <c r="L72" s="68"/>
      <c r="M72" s="21"/>
      <c r="N72" s="21"/>
    </row>
    <row r="73" spans="1:14" ht="15.75" customHeight="1" x14ac:dyDescent="0.2">
      <c r="A73" s="10">
        <f t="shared" si="2"/>
        <v>71</v>
      </c>
      <c r="B73" s="6">
        <v>100</v>
      </c>
      <c r="C73" s="5" t="s">
        <v>691</v>
      </c>
      <c r="D73" s="7">
        <v>188</v>
      </c>
      <c r="E73" s="8">
        <v>10.626999999999999</v>
      </c>
      <c r="F73" s="61">
        <v>25.5</v>
      </c>
      <c r="G73" s="64"/>
      <c r="H73" s="65"/>
      <c r="I73" s="66"/>
      <c r="J73" s="65"/>
      <c r="K73" s="67"/>
      <c r="L73" s="68"/>
      <c r="M73" s="21"/>
      <c r="N73" s="21"/>
    </row>
    <row r="74" spans="1:14" ht="15.75" customHeight="1" x14ac:dyDescent="0.2">
      <c r="A74" s="10">
        <f t="shared" si="2"/>
        <v>72</v>
      </c>
      <c r="B74" s="6">
        <v>100</v>
      </c>
      <c r="C74" s="5" t="s">
        <v>693</v>
      </c>
      <c r="D74" s="7">
        <v>52</v>
      </c>
      <c r="E74" s="8">
        <v>5.8479999999999999</v>
      </c>
      <c r="F74" s="61">
        <v>14.5</v>
      </c>
      <c r="G74" s="64"/>
      <c r="H74" s="65"/>
      <c r="I74" s="66"/>
      <c r="J74" s="65"/>
      <c r="K74" s="67"/>
      <c r="L74" s="68"/>
      <c r="M74" s="21"/>
      <c r="N74" s="21"/>
    </row>
    <row r="75" spans="1:14" ht="15.75" customHeight="1" x14ac:dyDescent="0.2">
      <c r="A75" s="10">
        <f t="shared" si="2"/>
        <v>73</v>
      </c>
      <c r="B75" s="6">
        <v>100</v>
      </c>
      <c r="C75" s="5" t="s">
        <v>694</v>
      </c>
      <c r="D75" s="7">
        <v>86</v>
      </c>
      <c r="E75" s="8">
        <v>9.0180000000000007</v>
      </c>
      <c r="F75" s="61">
        <v>22</v>
      </c>
      <c r="G75" s="64"/>
      <c r="H75" s="65"/>
      <c r="I75" s="66"/>
      <c r="J75" s="65"/>
      <c r="K75" s="67"/>
      <c r="L75" s="68"/>
      <c r="M75" s="21"/>
      <c r="N75" s="21"/>
    </row>
    <row r="76" spans="1:14" ht="15.75" customHeight="1" x14ac:dyDescent="0.2">
      <c r="A76" s="10">
        <f t="shared" si="2"/>
        <v>74</v>
      </c>
      <c r="B76" s="6">
        <v>100</v>
      </c>
      <c r="C76" s="5" t="s">
        <v>1680</v>
      </c>
      <c r="D76" s="7">
        <v>201.8</v>
      </c>
      <c r="E76" s="8">
        <v>9.2959999999999994</v>
      </c>
      <c r="F76" s="61">
        <v>24</v>
      </c>
      <c r="G76" s="64"/>
      <c r="H76" s="64"/>
      <c r="I76" s="64"/>
      <c r="J76" s="64"/>
      <c r="K76" s="69"/>
      <c r="L76" s="70"/>
      <c r="M76" s="21"/>
      <c r="N76" s="21"/>
    </row>
    <row r="77" spans="1:14" ht="15.75" customHeight="1" x14ac:dyDescent="0.2">
      <c r="A77" s="10">
        <f t="shared" si="2"/>
        <v>75</v>
      </c>
      <c r="B77" s="77">
        <v>100</v>
      </c>
      <c r="C77" s="78" t="s">
        <v>1681</v>
      </c>
      <c r="D77" s="79"/>
      <c r="E77" s="80"/>
      <c r="F77" s="81"/>
      <c r="G77" s="64"/>
      <c r="H77" s="65"/>
      <c r="I77" s="66"/>
      <c r="J77" s="65"/>
      <c r="K77" s="67"/>
      <c r="L77" s="68"/>
      <c r="M77" s="21"/>
      <c r="N77" s="21"/>
    </row>
    <row r="78" spans="1:14" ht="15.75" customHeight="1" x14ac:dyDescent="0.2">
      <c r="A78" s="10">
        <f t="shared" si="2"/>
        <v>76</v>
      </c>
      <c r="B78" s="6">
        <v>100</v>
      </c>
      <c r="C78" s="5" t="s">
        <v>695</v>
      </c>
      <c r="D78" s="7">
        <v>69.400000000000006</v>
      </c>
      <c r="E78" s="8">
        <v>9.2609999999999992</v>
      </c>
      <c r="F78" s="61">
        <v>22.5</v>
      </c>
      <c r="G78" s="64"/>
      <c r="H78" s="65"/>
      <c r="I78" s="66"/>
      <c r="J78" s="65"/>
      <c r="K78" s="67"/>
      <c r="L78" s="68"/>
      <c r="M78" s="21"/>
      <c r="N78" s="21"/>
    </row>
    <row r="79" spans="1:14" ht="15.75" customHeight="1" x14ac:dyDescent="0.2">
      <c r="A79" s="10">
        <f t="shared" si="2"/>
        <v>77</v>
      </c>
      <c r="B79" s="6">
        <v>100</v>
      </c>
      <c r="C79" s="5" t="s">
        <v>696</v>
      </c>
      <c r="D79" s="7">
        <v>109.6</v>
      </c>
      <c r="E79" s="8">
        <v>10.540000000000001</v>
      </c>
      <c r="F79" s="61">
        <v>25.5</v>
      </c>
      <c r="G79" s="64"/>
      <c r="H79" s="65"/>
      <c r="I79" s="66"/>
      <c r="J79" s="65"/>
      <c r="K79" s="67"/>
      <c r="L79" s="68"/>
      <c r="M79" s="21"/>
      <c r="N79" s="21"/>
    </row>
    <row r="80" spans="1:14" ht="15.75" customHeight="1" x14ac:dyDescent="0.2">
      <c r="A80" s="10">
        <f t="shared" si="2"/>
        <v>78</v>
      </c>
      <c r="B80" s="6">
        <v>100</v>
      </c>
      <c r="C80" s="5" t="s">
        <v>697</v>
      </c>
      <c r="D80" s="7">
        <v>199.1</v>
      </c>
      <c r="E80" s="8">
        <v>14.158000000000001</v>
      </c>
      <c r="F80" s="61">
        <v>34</v>
      </c>
      <c r="G80" s="64"/>
      <c r="H80" s="65"/>
      <c r="I80" s="66"/>
      <c r="J80" s="65"/>
      <c r="K80" s="67"/>
      <c r="L80" s="68"/>
      <c r="M80" s="21"/>
      <c r="N80" s="21"/>
    </row>
    <row r="81" spans="1:14" ht="15.75" customHeight="1" x14ac:dyDescent="0.2">
      <c r="A81" s="10">
        <f t="shared" si="2"/>
        <v>79</v>
      </c>
      <c r="B81" s="77">
        <v>100</v>
      </c>
      <c r="C81" s="78" t="s">
        <v>1682</v>
      </c>
      <c r="D81" s="79"/>
      <c r="E81" s="80"/>
      <c r="F81" s="81"/>
      <c r="G81" s="64"/>
      <c r="H81" s="64"/>
      <c r="I81" s="64"/>
      <c r="J81" s="64"/>
      <c r="K81" s="69"/>
      <c r="L81" s="70"/>
      <c r="M81" s="21"/>
      <c r="N81" s="21"/>
    </row>
    <row r="82" spans="1:14" ht="15.75" customHeight="1" x14ac:dyDescent="0.2">
      <c r="A82" s="10">
        <f t="shared" si="2"/>
        <v>80</v>
      </c>
      <c r="B82" s="6">
        <v>100</v>
      </c>
      <c r="C82" s="5" t="s">
        <v>698</v>
      </c>
      <c r="D82" s="7">
        <v>58.8</v>
      </c>
      <c r="E82" s="8">
        <v>16.731000000000002</v>
      </c>
      <c r="F82" s="61">
        <v>40.5</v>
      </c>
      <c r="G82" s="64"/>
      <c r="H82" s="65"/>
      <c r="I82" s="66"/>
      <c r="J82" s="65"/>
      <c r="K82" s="67"/>
      <c r="L82" s="68"/>
      <c r="M82" s="21"/>
      <c r="N82" s="21"/>
    </row>
    <row r="83" spans="1:14" ht="15.75" customHeight="1" x14ac:dyDescent="0.2">
      <c r="A83" s="10">
        <f t="shared" si="2"/>
        <v>81</v>
      </c>
      <c r="B83" s="6">
        <v>100</v>
      </c>
      <c r="C83" s="5" t="s">
        <v>699</v>
      </c>
      <c r="D83" s="7">
        <v>215</v>
      </c>
      <c r="E83" s="8">
        <v>15.459999999999999</v>
      </c>
      <c r="F83" s="61">
        <v>39</v>
      </c>
      <c r="G83" s="64"/>
      <c r="H83" s="65"/>
      <c r="I83" s="66"/>
      <c r="J83" s="65"/>
      <c r="K83" s="67"/>
      <c r="L83" s="68"/>
      <c r="M83" s="21"/>
      <c r="N83" s="21"/>
    </row>
    <row r="84" spans="1:14" ht="15.75" customHeight="1" x14ac:dyDescent="0.2">
      <c r="A84" s="10">
        <f t="shared" si="2"/>
        <v>82</v>
      </c>
      <c r="B84" s="6">
        <v>100</v>
      </c>
      <c r="C84" s="5" t="s">
        <v>700</v>
      </c>
      <c r="D84" s="7">
        <v>183</v>
      </c>
      <c r="E84" s="8">
        <v>15.966999999999999</v>
      </c>
      <c r="F84" s="61">
        <v>38.5</v>
      </c>
      <c r="G84" s="64"/>
      <c r="H84" s="65"/>
      <c r="I84" s="66"/>
      <c r="J84" s="65"/>
      <c r="K84" s="67"/>
      <c r="L84" s="68"/>
      <c r="M84" s="21"/>
      <c r="N84" s="21"/>
    </row>
    <row r="85" spans="1:14" ht="15.75" customHeight="1" x14ac:dyDescent="0.2">
      <c r="A85" s="10">
        <f t="shared" si="2"/>
        <v>83</v>
      </c>
      <c r="B85" s="6">
        <v>100</v>
      </c>
      <c r="C85" s="5" t="s">
        <v>701</v>
      </c>
      <c r="D85" s="7">
        <v>68.5</v>
      </c>
      <c r="E85" s="8">
        <v>18.711000000000002</v>
      </c>
      <c r="F85" s="61">
        <v>45</v>
      </c>
      <c r="G85" s="64"/>
      <c r="H85" s="65"/>
      <c r="I85" s="66"/>
      <c r="J85" s="65"/>
      <c r="K85" s="67"/>
      <c r="L85" s="68"/>
      <c r="M85" s="21"/>
      <c r="N85" s="21"/>
    </row>
    <row r="86" spans="1:14" ht="15.75" customHeight="1" x14ac:dyDescent="0.2">
      <c r="A86" s="10">
        <f t="shared" si="2"/>
        <v>84</v>
      </c>
      <c r="B86" s="6">
        <v>100</v>
      </c>
      <c r="C86" s="5" t="s">
        <v>702</v>
      </c>
      <c r="D86" s="7">
        <v>155.6</v>
      </c>
      <c r="E86" s="8">
        <v>13.800999999999998</v>
      </c>
      <c r="F86" s="61">
        <v>35</v>
      </c>
      <c r="G86" s="64"/>
      <c r="H86" s="65"/>
      <c r="I86" s="66"/>
      <c r="J86" s="65"/>
      <c r="K86" s="67"/>
      <c r="L86" s="68"/>
      <c r="M86" s="21"/>
      <c r="N86" s="21"/>
    </row>
    <row r="87" spans="1:14" ht="15.75" customHeight="1" x14ac:dyDescent="0.2">
      <c r="A87" s="10">
        <f t="shared" si="2"/>
        <v>85</v>
      </c>
      <c r="B87" s="6">
        <v>100</v>
      </c>
      <c r="C87" s="5" t="s">
        <v>703</v>
      </c>
      <c r="D87" s="7">
        <v>70.099999999999994</v>
      </c>
      <c r="E87" s="8">
        <v>21.743000000000002</v>
      </c>
      <c r="F87" s="61">
        <v>52.18</v>
      </c>
      <c r="G87" s="64"/>
      <c r="H87" s="65"/>
      <c r="I87" s="66"/>
      <c r="J87" s="65"/>
      <c r="K87" s="67"/>
      <c r="L87" s="68"/>
      <c r="M87" s="21"/>
      <c r="N87" s="21"/>
    </row>
    <row r="88" spans="1:14" ht="15.75" customHeight="1" x14ac:dyDescent="0.2">
      <c r="A88" s="10">
        <f t="shared" si="2"/>
        <v>86</v>
      </c>
      <c r="B88" s="6">
        <v>100</v>
      </c>
      <c r="C88" s="5" t="s">
        <v>808</v>
      </c>
      <c r="D88" s="6">
        <v>78.7</v>
      </c>
      <c r="E88" s="8">
        <v>15.656000000000001</v>
      </c>
      <c r="F88" s="61">
        <v>38</v>
      </c>
      <c r="G88" s="64"/>
      <c r="H88" s="65"/>
      <c r="I88" s="66"/>
      <c r="J88" s="65"/>
      <c r="K88" s="67"/>
      <c r="L88" s="68"/>
      <c r="M88" s="21"/>
      <c r="N88" s="21"/>
    </row>
    <row r="89" spans="1:14" ht="15.75" customHeight="1" x14ac:dyDescent="0.2">
      <c r="A89" s="10">
        <f t="shared" si="2"/>
        <v>87</v>
      </c>
      <c r="B89" s="6">
        <v>100</v>
      </c>
      <c r="C89" s="5" t="s">
        <v>704</v>
      </c>
      <c r="D89" s="7">
        <v>68.7</v>
      </c>
      <c r="E89" s="8">
        <v>18.27</v>
      </c>
      <c r="F89" s="61">
        <v>44</v>
      </c>
      <c r="G89" s="64"/>
      <c r="H89" s="65"/>
      <c r="I89" s="66"/>
      <c r="J89" s="65"/>
      <c r="K89" s="67"/>
      <c r="L89" s="68"/>
      <c r="M89" s="21"/>
      <c r="N89" s="21"/>
    </row>
    <row r="90" spans="1:14" ht="15.75" customHeight="1" x14ac:dyDescent="0.2">
      <c r="A90" s="10">
        <f t="shared" si="2"/>
        <v>88</v>
      </c>
      <c r="B90" s="6">
        <v>100</v>
      </c>
      <c r="C90" s="5" t="s">
        <v>809</v>
      </c>
      <c r="D90" s="6">
        <v>81</v>
      </c>
      <c r="E90" s="8">
        <v>16.497</v>
      </c>
      <c r="F90" s="61">
        <v>40</v>
      </c>
      <c r="G90" s="64"/>
      <c r="H90" s="64"/>
      <c r="I90" s="64"/>
      <c r="J90" s="64"/>
      <c r="K90" s="69"/>
      <c r="L90" s="70"/>
      <c r="M90" s="21"/>
      <c r="N90" s="21"/>
    </row>
    <row r="91" spans="1:14" ht="15.75" customHeight="1" x14ac:dyDescent="0.2">
      <c r="A91" s="10">
        <f t="shared" si="2"/>
        <v>89</v>
      </c>
      <c r="B91" s="6">
        <v>100</v>
      </c>
      <c r="C91" s="5" t="s">
        <v>705</v>
      </c>
      <c r="D91" s="7">
        <v>76.099999999999994</v>
      </c>
      <c r="E91" s="8">
        <v>18.702000000000002</v>
      </c>
      <c r="F91" s="61">
        <v>45</v>
      </c>
      <c r="G91" s="64"/>
      <c r="H91" s="64"/>
      <c r="I91" s="64"/>
      <c r="J91" s="64"/>
      <c r="K91" s="69"/>
      <c r="L91" s="70"/>
      <c r="M91" s="21"/>
      <c r="N91" s="21"/>
    </row>
    <row r="92" spans="1:14" ht="15.75" customHeight="1" x14ac:dyDescent="0.2">
      <c r="A92" s="10">
        <f t="shared" si="2"/>
        <v>90</v>
      </c>
      <c r="B92" s="6">
        <v>100</v>
      </c>
      <c r="C92" s="5" t="s">
        <v>810</v>
      </c>
      <c r="D92" s="6">
        <v>106.2</v>
      </c>
      <c r="E92" s="8">
        <v>17.128</v>
      </c>
      <c r="F92" s="61">
        <v>41.5</v>
      </c>
      <c r="G92" s="64"/>
      <c r="H92" s="65"/>
      <c r="I92" s="66"/>
      <c r="J92" s="65"/>
      <c r="K92" s="67"/>
      <c r="L92" s="68"/>
      <c r="M92" s="21"/>
      <c r="N92" s="21"/>
    </row>
    <row r="93" spans="1:14" ht="15.75" customHeight="1" x14ac:dyDescent="0.2">
      <c r="A93" s="10">
        <f t="shared" si="2"/>
        <v>91</v>
      </c>
      <c r="B93" s="77">
        <v>100</v>
      </c>
      <c r="C93" s="78" t="s">
        <v>1683</v>
      </c>
      <c r="D93" s="79"/>
      <c r="E93" s="80"/>
      <c r="F93" s="81"/>
      <c r="G93" s="64"/>
      <c r="H93" s="65"/>
      <c r="I93" s="66"/>
      <c r="J93" s="65"/>
      <c r="K93" s="67"/>
      <c r="L93" s="68"/>
      <c r="M93" s="21"/>
      <c r="N93" s="21"/>
    </row>
    <row r="94" spans="1:14" ht="15.75" customHeight="1" x14ac:dyDescent="0.2">
      <c r="A94" s="10">
        <f t="shared" si="2"/>
        <v>92</v>
      </c>
      <c r="B94" s="77">
        <v>100</v>
      </c>
      <c r="C94" s="78" t="s">
        <v>1684</v>
      </c>
      <c r="D94" s="79"/>
      <c r="E94" s="80"/>
      <c r="F94" s="81"/>
      <c r="G94" s="64"/>
      <c r="H94" s="64"/>
      <c r="I94" s="64"/>
      <c r="J94" s="64"/>
      <c r="K94" s="69"/>
      <c r="L94" s="70"/>
      <c r="M94" s="21"/>
      <c r="N94" s="21"/>
    </row>
    <row r="95" spans="1:14" ht="15.75" customHeight="1" x14ac:dyDescent="0.2">
      <c r="A95" s="10">
        <f t="shared" si="2"/>
        <v>93</v>
      </c>
      <c r="B95" s="77">
        <v>100</v>
      </c>
      <c r="C95" s="78" t="s">
        <v>1685</v>
      </c>
      <c r="D95" s="79"/>
      <c r="E95" s="80"/>
      <c r="F95" s="81"/>
      <c r="G95" s="64"/>
      <c r="H95" s="64"/>
      <c r="I95" s="64"/>
      <c r="J95" s="64"/>
      <c r="K95" s="69"/>
      <c r="L95" s="70"/>
      <c r="M95" s="21"/>
      <c r="N95" s="21"/>
    </row>
    <row r="96" spans="1:14" ht="15.75" customHeight="1" x14ac:dyDescent="0.2">
      <c r="A96" s="10">
        <f t="shared" si="2"/>
        <v>94</v>
      </c>
      <c r="B96" s="77">
        <v>100</v>
      </c>
      <c r="C96" s="78" t="s">
        <v>1686</v>
      </c>
      <c r="D96" s="79"/>
      <c r="E96" s="80"/>
      <c r="F96" s="81"/>
      <c r="G96" s="64"/>
      <c r="H96" s="65"/>
      <c r="I96" s="66"/>
      <c r="J96" s="65"/>
      <c r="K96" s="67"/>
      <c r="L96" s="68"/>
      <c r="M96" s="21"/>
      <c r="N96" s="21"/>
    </row>
    <row r="97" spans="1:14" ht="15.75" customHeight="1" x14ac:dyDescent="0.2">
      <c r="A97" s="10">
        <f t="shared" si="2"/>
        <v>95</v>
      </c>
      <c r="B97" s="77">
        <v>100</v>
      </c>
      <c r="C97" s="78" t="s">
        <v>1687</v>
      </c>
      <c r="D97" s="79"/>
      <c r="E97" s="80"/>
      <c r="F97" s="81"/>
      <c r="G97" s="64"/>
      <c r="H97" s="65"/>
      <c r="I97" s="66"/>
      <c r="J97" s="65"/>
      <c r="K97" s="67"/>
      <c r="L97" s="68"/>
      <c r="M97" s="21"/>
      <c r="N97" s="21"/>
    </row>
    <row r="98" spans="1:14" ht="15.75" customHeight="1" x14ac:dyDescent="0.2">
      <c r="A98" s="10">
        <f t="shared" si="2"/>
        <v>96</v>
      </c>
      <c r="B98" s="77">
        <v>100</v>
      </c>
      <c r="C98" s="78" t="s">
        <v>1688</v>
      </c>
      <c r="D98" s="79"/>
      <c r="E98" s="80"/>
      <c r="F98" s="81"/>
      <c r="G98" s="64"/>
      <c r="H98" s="64"/>
      <c r="I98" s="64"/>
      <c r="J98" s="64"/>
      <c r="K98" s="69"/>
      <c r="L98" s="70"/>
      <c r="M98" s="21"/>
      <c r="N98" s="21"/>
    </row>
    <row r="99" spans="1:14" ht="15.75" customHeight="1" x14ac:dyDescent="0.2">
      <c r="A99" s="10">
        <f t="shared" si="2"/>
        <v>97</v>
      </c>
      <c r="B99" s="77">
        <v>100</v>
      </c>
      <c r="C99" s="78" t="s">
        <v>1689</v>
      </c>
      <c r="D99" s="79"/>
      <c r="E99" s="80"/>
      <c r="F99" s="81"/>
      <c r="G99" s="64"/>
      <c r="H99" s="65"/>
      <c r="I99" s="66"/>
      <c r="J99" s="65"/>
      <c r="K99" s="67"/>
      <c r="L99" s="68"/>
      <c r="M99" s="21"/>
      <c r="N99" s="21"/>
    </row>
    <row r="100" spans="1:14" ht="15.75" customHeight="1" x14ac:dyDescent="0.2">
      <c r="A100" s="10">
        <f t="shared" si="2"/>
        <v>98</v>
      </c>
      <c r="B100" s="6">
        <v>100</v>
      </c>
      <c r="C100" s="5" t="s">
        <v>706</v>
      </c>
      <c r="D100" s="7">
        <v>161.1</v>
      </c>
      <c r="E100" s="8">
        <v>5.4049999999999994</v>
      </c>
      <c r="F100" s="61">
        <v>15</v>
      </c>
      <c r="G100" s="64"/>
      <c r="H100" s="65"/>
      <c r="I100" s="66"/>
      <c r="J100" s="65"/>
      <c r="K100" s="67"/>
      <c r="L100" s="68"/>
      <c r="M100" s="21"/>
      <c r="N100" s="21"/>
    </row>
    <row r="101" spans="1:14" ht="15.75" customHeight="1" x14ac:dyDescent="0.2">
      <c r="A101" s="10">
        <f t="shared" si="2"/>
        <v>99</v>
      </c>
      <c r="B101" s="6">
        <v>100</v>
      </c>
      <c r="C101" s="5" t="s">
        <v>707</v>
      </c>
      <c r="D101" s="7">
        <v>149.80000000000001</v>
      </c>
      <c r="E101" s="8">
        <v>6.3529999999999998</v>
      </c>
      <c r="F101" s="61">
        <v>17</v>
      </c>
      <c r="G101" s="64"/>
      <c r="H101" s="64"/>
      <c r="I101" s="64"/>
      <c r="J101" s="64"/>
      <c r="K101" s="69"/>
      <c r="L101" s="70"/>
      <c r="M101" s="21"/>
      <c r="N101" s="21"/>
    </row>
    <row r="102" spans="1:14" ht="15.75" customHeight="1" x14ac:dyDescent="0.2">
      <c r="A102" s="10">
        <f t="shared" si="2"/>
        <v>100</v>
      </c>
      <c r="B102" s="6">
        <v>100</v>
      </c>
      <c r="C102" s="5" t="s">
        <v>708</v>
      </c>
      <c r="D102" s="7">
        <v>183.2</v>
      </c>
      <c r="E102" s="8">
        <v>9.4969999999999999</v>
      </c>
      <c r="F102" s="61">
        <v>23</v>
      </c>
      <c r="G102" s="64"/>
      <c r="H102" s="64"/>
      <c r="I102" s="64"/>
      <c r="J102" s="64"/>
      <c r="K102" s="69"/>
      <c r="L102" s="70"/>
      <c r="M102" s="21"/>
      <c r="N102" s="21"/>
    </row>
    <row r="103" spans="1:14" ht="15.75" customHeight="1" x14ac:dyDescent="0.2">
      <c r="A103" s="10">
        <f t="shared" si="2"/>
        <v>101</v>
      </c>
      <c r="B103" s="6">
        <v>100</v>
      </c>
      <c r="C103" s="5" t="s">
        <v>709</v>
      </c>
      <c r="D103" s="7">
        <v>236.4</v>
      </c>
      <c r="E103" s="8">
        <v>12.743</v>
      </c>
      <c r="F103" s="61">
        <v>31</v>
      </c>
      <c r="G103" s="64"/>
      <c r="H103" s="64"/>
      <c r="I103" s="64"/>
      <c r="J103" s="64"/>
      <c r="K103" s="69"/>
      <c r="L103" s="70"/>
      <c r="M103" s="21"/>
      <c r="N103" s="21"/>
    </row>
    <row r="104" spans="1:14" ht="15.75" customHeight="1" x14ac:dyDescent="0.2">
      <c r="A104" s="10">
        <f t="shared" si="2"/>
        <v>102</v>
      </c>
      <c r="B104" s="6">
        <v>100</v>
      </c>
      <c r="C104" s="5" t="s">
        <v>771</v>
      </c>
      <c r="D104" s="7">
        <v>214.1</v>
      </c>
      <c r="E104" s="8">
        <v>5.1840000000000002</v>
      </c>
      <c r="F104" s="61">
        <v>12.5</v>
      </c>
      <c r="G104" s="64"/>
      <c r="H104" s="64"/>
      <c r="I104" s="64"/>
      <c r="J104" s="64"/>
      <c r="K104" s="69"/>
      <c r="L104" s="70"/>
      <c r="M104" s="21"/>
      <c r="N104" s="21"/>
    </row>
    <row r="105" spans="1:14" ht="15.75" customHeight="1" x14ac:dyDescent="0.2">
      <c r="A105" s="10">
        <f t="shared" si="2"/>
        <v>103</v>
      </c>
      <c r="B105" s="6">
        <v>100</v>
      </c>
      <c r="C105" s="5" t="s">
        <v>772</v>
      </c>
      <c r="D105" s="7">
        <v>97.1</v>
      </c>
      <c r="E105" s="8">
        <v>5.4009999999999998</v>
      </c>
      <c r="F105" s="61">
        <v>13</v>
      </c>
      <c r="G105" s="64"/>
      <c r="H105" s="65"/>
      <c r="I105" s="66"/>
      <c r="J105" s="65"/>
      <c r="K105" s="67"/>
      <c r="L105" s="68"/>
      <c r="M105" s="21"/>
      <c r="N105" s="21"/>
    </row>
    <row r="106" spans="1:14" ht="15.75" customHeight="1" x14ac:dyDescent="0.2">
      <c r="A106" s="10">
        <f t="shared" si="2"/>
        <v>104</v>
      </c>
      <c r="B106" s="6">
        <v>100</v>
      </c>
      <c r="C106" s="5" t="s">
        <v>773</v>
      </c>
      <c r="D106" s="7">
        <v>224.4</v>
      </c>
      <c r="E106" s="8">
        <v>9.5190000000000001</v>
      </c>
      <c r="F106" s="61">
        <v>23</v>
      </c>
      <c r="G106" s="64"/>
      <c r="H106" s="65"/>
      <c r="I106" s="66"/>
      <c r="J106" s="65"/>
      <c r="K106" s="67"/>
      <c r="L106" s="68"/>
      <c r="M106" s="21"/>
      <c r="N106" s="21"/>
    </row>
    <row r="107" spans="1:14" ht="15.75" customHeight="1" x14ac:dyDescent="0.2">
      <c r="A107" s="10">
        <f t="shared" si="2"/>
        <v>105</v>
      </c>
      <c r="B107" s="6">
        <v>100</v>
      </c>
      <c r="C107" s="5" t="s">
        <v>774</v>
      </c>
      <c r="D107" s="7">
        <v>226.5</v>
      </c>
      <c r="E107" s="8">
        <v>13.563999999999998</v>
      </c>
      <c r="F107" s="61">
        <v>33</v>
      </c>
      <c r="G107" s="64"/>
      <c r="H107" s="64"/>
      <c r="I107" s="64"/>
      <c r="J107" s="64"/>
      <c r="K107" s="69"/>
      <c r="L107" s="70"/>
      <c r="M107" s="21"/>
      <c r="N107" s="21"/>
    </row>
    <row r="108" spans="1:14" ht="15.75" customHeight="1" x14ac:dyDescent="0.2">
      <c r="A108" s="10">
        <f t="shared" si="2"/>
        <v>106</v>
      </c>
      <c r="B108" s="6">
        <v>100</v>
      </c>
      <c r="C108" s="5" t="s">
        <v>775</v>
      </c>
      <c r="D108" s="7">
        <v>192.8</v>
      </c>
      <c r="E108" s="8">
        <v>7.7489999999999997</v>
      </c>
      <c r="F108" s="61">
        <v>19</v>
      </c>
      <c r="G108" s="64"/>
      <c r="H108" s="65"/>
      <c r="I108" s="66"/>
      <c r="J108" s="65"/>
      <c r="K108" s="67"/>
      <c r="L108" s="68"/>
      <c r="M108" s="21"/>
      <c r="N108" s="21"/>
    </row>
    <row r="109" spans="1:14" ht="15.75" customHeight="1" x14ac:dyDescent="0.2">
      <c r="A109" s="10">
        <f t="shared" si="2"/>
        <v>107</v>
      </c>
      <c r="B109" s="6">
        <v>100</v>
      </c>
      <c r="C109" s="5" t="s">
        <v>1690</v>
      </c>
      <c r="D109" s="7">
        <v>121.2</v>
      </c>
      <c r="E109" s="8">
        <v>5.8450000000000006</v>
      </c>
      <c r="F109" s="61">
        <v>15</v>
      </c>
      <c r="G109" s="64"/>
      <c r="H109" s="65"/>
      <c r="I109" s="66"/>
      <c r="J109" s="65"/>
      <c r="K109" s="67"/>
      <c r="L109" s="68"/>
      <c r="M109" s="21"/>
      <c r="N109" s="21"/>
    </row>
    <row r="110" spans="1:14" ht="15.75" customHeight="1" x14ac:dyDescent="0.2">
      <c r="A110" s="10">
        <f t="shared" si="2"/>
        <v>108</v>
      </c>
      <c r="B110" s="6">
        <v>100</v>
      </c>
      <c r="C110" s="5" t="s">
        <v>776</v>
      </c>
      <c r="D110" s="7">
        <v>160.9</v>
      </c>
      <c r="E110" s="8">
        <v>5.407</v>
      </c>
      <c r="F110" s="61">
        <v>13</v>
      </c>
      <c r="G110" s="64"/>
      <c r="H110" s="65"/>
      <c r="I110" s="66"/>
      <c r="J110" s="65"/>
      <c r="K110" s="67"/>
      <c r="L110" s="68"/>
      <c r="M110" s="21"/>
      <c r="N110" s="21"/>
    </row>
    <row r="111" spans="1:14" ht="15.75" customHeight="1" x14ac:dyDescent="0.2">
      <c r="A111" s="10">
        <f t="shared" si="2"/>
        <v>109</v>
      </c>
      <c r="B111" s="6">
        <v>100</v>
      </c>
      <c r="C111" s="5" t="s">
        <v>777</v>
      </c>
      <c r="D111" s="7">
        <v>156.4</v>
      </c>
      <c r="E111" s="8">
        <v>5.7409999999999997</v>
      </c>
      <c r="F111" s="61">
        <v>20</v>
      </c>
      <c r="G111" s="64"/>
      <c r="H111" s="65"/>
      <c r="I111" s="66"/>
      <c r="J111" s="65"/>
      <c r="K111" s="67"/>
      <c r="L111" s="68"/>
      <c r="M111" s="21"/>
      <c r="N111" s="21"/>
    </row>
    <row r="112" spans="1:14" ht="15.75" customHeight="1" x14ac:dyDescent="0.2">
      <c r="A112" s="10">
        <f t="shared" si="2"/>
        <v>110</v>
      </c>
      <c r="B112" s="6">
        <v>100</v>
      </c>
      <c r="C112" s="5" t="s">
        <v>778</v>
      </c>
      <c r="D112" s="7">
        <v>196.9</v>
      </c>
      <c r="E112" s="8">
        <v>12.944999999999999</v>
      </c>
      <c r="F112" s="61">
        <v>31.5</v>
      </c>
      <c r="G112" s="64"/>
      <c r="H112" s="64"/>
      <c r="I112" s="64"/>
      <c r="J112" s="64"/>
      <c r="K112" s="69"/>
      <c r="L112" s="70"/>
      <c r="M112" s="21"/>
      <c r="N112" s="21"/>
    </row>
    <row r="113" spans="1:14" ht="15.75" customHeight="1" x14ac:dyDescent="0.2">
      <c r="A113" s="10">
        <f t="shared" si="2"/>
        <v>111</v>
      </c>
      <c r="B113" s="6">
        <v>100</v>
      </c>
      <c r="C113" s="5" t="s">
        <v>779</v>
      </c>
      <c r="D113" s="7">
        <v>58</v>
      </c>
      <c r="E113" s="8">
        <v>15.516999999999999</v>
      </c>
      <c r="F113" s="61">
        <v>37.5</v>
      </c>
      <c r="G113" s="64"/>
      <c r="H113" s="65"/>
      <c r="I113" s="66"/>
      <c r="J113" s="65"/>
      <c r="K113" s="67"/>
      <c r="L113" s="68"/>
      <c r="M113" s="21"/>
      <c r="N113" s="21"/>
    </row>
    <row r="114" spans="1:14" ht="15.75" customHeight="1" x14ac:dyDescent="0.2">
      <c r="A114" s="10">
        <f t="shared" si="2"/>
        <v>112</v>
      </c>
      <c r="B114" s="6">
        <v>100</v>
      </c>
      <c r="C114" s="5" t="s">
        <v>812</v>
      </c>
      <c r="D114" s="6">
        <v>60</v>
      </c>
      <c r="E114" s="8">
        <v>12.190000000000001</v>
      </c>
      <c r="F114" s="61">
        <v>29.5</v>
      </c>
      <c r="G114" s="64"/>
      <c r="H114" s="65"/>
      <c r="I114" s="66"/>
      <c r="J114" s="65"/>
      <c r="K114" s="67"/>
      <c r="L114" s="68"/>
      <c r="M114" s="21"/>
      <c r="N114" s="21"/>
    </row>
    <row r="115" spans="1:14" ht="15.75" customHeight="1" x14ac:dyDescent="0.2">
      <c r="A115" s="10">
        <f t="shared" si="2"/>
        <v>113</v>
      </c>
      <c r="B115" s="6">
        <v>100</v>
      </c>
      <c r="C115" s="5" t="s">
        <v>780</v>
      </c>
      <c r="D115" s="7">
        <v>66.900000000000006</v>
      </c>
      <c r="E115" s="8">
        <v>5.9550000000000001</v>
      </c>
      <c r="F115" s="61">
        <v>14.5</v>
      </c>
      <c r="G115" s="64"/>
      <c r="H115" s="64"/>
      <c r="I115" s="64"/>
      <c r="J115" s="64"/>
      <c r="K115" s="69"/>
      <c r="L115" s="70"/>
      <c r="M115" s="21"/>
      <c r="N115" s="21"/>
    </row>
    <row r="116" spans="1:14" ht="15.75" customHeight="1" x14ac:dyDescent="0.2">
      <c r="A116" s="10">
        <f t="shared" si="2"/>
        <v>114</v>
      </c>
      <c r="B116" s="77">
        <v>100</v>
      </c>
      <c r="C116" s="78" t="s">
        <v>1691</v>
      </c>
      <c r="D116" s="79"/>
      <c r="E116" s="80"/>
      <c r="F116" s="81"/>
      <c r="G116" s="64"/>
      <c r="H116" s="65"/>
      <c r="I116" s="66"/>
      <c r="J116" s="65"/>
      <c r="K116" s="67"/>
      <c r="L116" s="68"/>
      <c r="M116" s="21"/>
      <c r="N116" s="21"/>
    </row>
    <row r="117" spans="1:14" ht="15.75" customHeight="1" x14ac:dyDescent="0.2">
      <c r="A117" s="10">
        <f t="shared" si="2"/>
        <v>115</v>
      </c>
      <c r="B117" s="6">
        <v>100</v>
      </c>
      <c r="C117" s="5" t="s">
        <v>1692</v>
      </c>
      <c r="D117" s="7">
        <v>213.5</v>
      </c>
      <c r="E117" s="8">
        <v>12.473000000000001</v>
      </c>
      <c r="F117" s="61">
        <v>30</v>
      </c>
      <c r="G117" s="64"/>
      <c r="H117" s="65"/>
      <c r="I117" s="66"/>
      <c r="J117" s="65"/>
      <c r="K117" s="67"/>
      <c r="L117" s="68"/>
      <c r="M117" s="21"/>
      <c r="N117" s="21"/>
    </row>
    <row r="118" spans="1:14" ht="15.75" customHeight="1" x14ac:dyDescent="0.2">
      <c r="A118" s="10">
        <f t="shared" si="2"/>
        <v>116</v>
      </c>
      <c r="B118" s="6">
        <v>100</v>
      </c>
      <c r="C118" s="5" t="s">
        <v>781</v>
      </c>
      <c r="D118" s="7">
        <v>162.69999999999999</v>
      </c>
      <c r="E118" s="8">
        <v>6.9620000000000006</v>
      </c>
      <c r="F118" s="61">
        <v>17</v>
      </c>
      <c r="G118" s="64"/>
      <c r="H118" s="64"/>
      <c r="I118" s="64"/>
      <c r="J118" s="64"/>
      <c r="K118" s="69"/>
      <c r="L118" s="70"/>
      <c r="M118" s="21"/>
      <c r="N118" s="21"/>
    </row>
    <row r="119" spans="1:14" ht="15.75" customHeight="1" x14ac:dyDescent="0.2">
      <c r="A119" s="10">
        <f t="shared" si="2"/>
        <v>117</v>
      </c>
      <c r="B119" s="6">
        <v>100</v>
      </c>
      <c r="C119" s="5" t="s">
        <v>1693</v>
      </c>
      <c r="D119" s="7">
        <v>177.8</v>
      </c>
      <c r="E119" s="8">
        <v>16.765000000000001</v>
      </c>
      <c r="F119" s="61">
        <v>40.5</v>
      </c>
      <c r="G119" s="64"/>
      <c r="H119" s="65"/>
      <c r="I119" s="71"/>
      <c r="J119" s="64"/>
      <c r="K119" s="69"/>
      <c r="L119" s="70"/>
      <c r="M119" s="21"/>
      <c r="N119" s="21"/>
    </row>
    <row r="120" spans="1:14" ht="17" x14ac:dyDescent="0.2">
      <c r="A120" s="10">
        <f t="shared" si="2"/>
        <v>118</v>
      </c>
      <c r="B120" s="6">
        <v>100</v>
      </c>
      <c r="C120" s="5" t="s">
        <v>782</v>
      </c>
      <c r="D120" s="7">
        <v>69.7</v>
      </c>
      <c r="E120" s="8">
        <v>6.0890000000000004</v>
      </c>
      <c r="F120" s="61">
        <v>15</v>
      </c>
      <c r="G120" s="64"/>
      <c r="H120" s="64"/>
      <c r="I120" s="64"/>
      <c r="J120" s="64"/>
      <c r="K120" s="69"/>
      <c r="L120" s="70"/>
      <c r="M120" s="21"/>
      <c r="N120" s="21"/>
    </row>
    <row r="121" spans="1:14" ht="15.75" customHeight="1" x14ac:dyDescent="0.2">
      <c r="A121" s="10">
        <f t="shared" si="2"/>
        <v>119</v>
      </c>
      <c r="B121" s="53">
        <v>100</v>
      </c>
      <c r="C121" s="5" t="s">
        <v>1694</v>
      </c>
      <c r="D121" s="60">
        <v>135.69999999999999</v>
      </c>
      <c r="E121" s="54">
        <v>9.995000000000001</v>
      </c>
      <c r="F121" s="62">
        <v>24</v>
      </c>
      <c r="G121" s="64"/>
      <c r="H121" s="65"/>
      <c r="I121" s="66"/>
      <c r="J121" s="65"/>
      <c r="K121" s="67"/>
      <c r="L121" s="68"/>
      <c r="M121" s="21"/>
      <c r="N121" s="21"/>
    </row>
    <row r="122" spans="1:14" ht="15.75" customHeight="1" x14ac:dyDescent="0.2">
      <c r="A122" s="10">
        <f t="shared" si="2"/>
        <v>120</v>
      </c>
      <c r="B122" s="40">
        <v>100</v>
      </c>
      <c r="C122" s="39" t="s">
        <v>1695</v>
      </c>
      <c r="D122" s="6">
        <v>104.8</v>
      </c>
      <c r="E122" s="8">
        <v>9.1989999999999998</v>
      </c>
      <c r="F122" s="61">
        <v>27</v>
      </c>
      <c r="G122" s="64"/>
      <c r="H122" s="65"/>
      <c r="I122" s="66"/>
      <c r="J122" s="65"/>
      <c r="K122" s="67"/>
      <c r="L122" s="68"/>
      <c r="M122" s="21"/>
      <c r="N122" s="21"/>
    </row>
    <row r="123" spans="1:14" ht="15.75" customHeight="1" x14ac:dyDescent="0.2">
      <c r="A123" s="10">
        <f t="shared" si="2"/>
        <v>121</v>
      </c>
      <c r="B123" s="6">
        <v>100</v>
      </c>
      <c r="C123" s="5" t="s">
        <v>1696</v>
      </c>
      <c r="D123" s="7">
        <v>112.1</v>
      </c>
      <c r="E123" s="8">
        <v>10.462</v>
      </c>
      <c r="F123" s="61">
        <v>25.5</v>
      </c>
      <c r="G123" s="64"/>
      <c r="H123" s="65"/>
      <c r="I123" s="66"/>
      <c r="J123" s="65"/>
      <c r="K123" s="67"/>
      <c r="L123" s="68"/>
      <c r="M123" s="21"/>
      <c r="N123" s="21"/>
    </row>
    <row r="124" spans="1:14" ht="15.75" customHeight="1" x14ac:dyDescent="0.2">
      <c r="A124" s="10">
        <f t="shared" si="2"/>
        <v>122</v>
      </c>
      <c r="B124" s="6">
        <v>100</v>
      </c>
      <c r="C124" s="5" t="s">
        <v>783</v>
      </c>
      <c r="D124" s="7">
        <v>176.6</v>
      </c>
      <c r="E124" s="8">
        <v>9.2360000000000007</v>
      </c>
      <c r="F124" s="61">
        <v>22.5</v>
      </c>
      <c r="G124" s="64"/>
      <c r="H124" s="65"/>
      <c r="I124" s="66"/>
      <c r="J124" s="65"/>
      <c r="K124" s="67"/>
      <c r="L124" s="68"/>
      <c r="M124" s="21"/>
      <c r="N124" s="21"/>
    </row>
    <row r="125" spans="1:14" ht="17" x14ac:dyDescent="0.2">
      <c r="A125" s="10">
        <f t="shared" si="2"/>
        <v>123</v>
      </c>
      <c r="B125" s="6">
        <v>100</v>
      </c>
      <c r="C125" s="5" t="s">
        <v>784</v>
      </c>
      <c r="D125" s="7">
        <v>74.3</v>
      </c>
      <c r="E125" s="8">
        <v>10.187999999999999</v>
      </c>
      <c r="F125" s="61">
        <v>24.5</v>
      </c>
      <c r="G125" s="64"/>
      <c r="H125" s="64"/>
      <c r="I125" s="64"/>
      <c r="J125" s="64"/>
      <c r="K125" s="69"/>
      <c r="L125" s="70"/>
      <c r="M125" s="21"/>
      <c r="N125" s="21"/>
    </row>
    <row r="126" spans="1:14" ht="15.75" customHeight="1" x14ac:dyDescent="0.2">
      <c r="A126" s="10">
        <f t="shared" si="2"/>
        <v>124</v>
      </c>
      <c r="B126" s="53">
        <v>100</v>
      </c>
      <c r="C126" s="5" t="s">
        <v>1697</v>
      </c>
      <c r="D126" s="60">
        <v>155.19999999999999</v>
      </c>
      <c r="E126" s="54">
        <v>9.7780000000000005</v>
      </c>
      <c r="F126" s="62">
        <v>23.5</v>
      </c>
      <c r="G126" s="64"/>
      <c r="H126" s="65"/>
      <c r="I126" s="66"/>
      <c r="J126" s="65"/>
      <c r="K126" s="67"/>
      <c r="L126" s="68"/>
      <c r="M126" s="21"/>
      <c r="N126" s="21"/>
    </row>
    <row r="127" spans="1:14" ht="15.75" customHeight="1" x14ac:dyDescent="0.2">
      <c r="A127" s="10">
        <f t="shared" si="2"/>
        <v>125</v>
      </c>
      <c r="B127" s="6">
        <v>100</v>
      </c>
      <c r="C127" s="5" t="s">
        <v>785</v>
      </c>
      <c r="D127" s="7">
        <v>225.1</v>
      </c>
      <c r="E127" s="8">
        <v>10.339</v>
      </c>
      <c r="F127" s="61">
        <v>25</v>
      </c>
      <c r="G127" s="64"/>
      <c r="H127" s="64"/>
      <c r="I127" s="64"/>
      <c r="J127" s="64"/>
      <c r="K127" s="69"/>
      <c r="L127" s="70"/>
      <c r="M127" s="21"/>
      <c r="N127" s="21"/>
    </row>
    <row r="128" spans="1:14" ht="15.75" customHeight="1" x14ac:dyDescent="0.2">
      <c r="A128" s="10">
        <f t="shared" si="2"/>
        <v>126</v>
      </c>
      <c r="B128" s="6">
        <v>100</v>
      </c>
      <c r="C128" s="5" t="s">
        <v>1712</v>
      </c>
      <c r="D128" s="7">
        <v>121.6</v>
      </c>
      <c r="E128" s="8">
        <v>13.901</v>
      </c>
      <c r="F128" s="63">
        <v>33.5</v>
      </c>
      <c r="G128" s="64"/>
      <c r="H128" s="65"/>
      <c r="I128" s="66"/>
      <c r="J128" s="65"/>
      <c r="K128" s="67"/>
      <c r="L128" s="68"/>
      <c r="M128" s="21"/>
      <c r="N128" s="21"/>
    </row>
    <row r="129" spans="1:14" ht="17" x14ac:dyDescent="0.2">
      <c r="A129" s="10">
        <f t="shared" si="2"/>
        <v>127</v>
      </c>
      <c r="B129" s="6">
        <v>100</v>
      </c>
      <c r="C129" s="5" t="s">
        <v>1698</v>
      </c>
      <c r="D129" s="7">
        <v>136.4</v>
      </c>
      <c r="E129" s="8">
        <v>10.692</v>
      </c>
      <c r="F129" s="61">
        <v>26</v>
      </c>
      <c r="G129" s="64"/>
      <c r="H129" s="65"/>
      <c r="I129" s="66"/>
      <c r="J129" s="65"/>
      <c r="K129" s="67"/>
      <c r="L129" s="68"/>
      <c r="M129" s="21"/>
      <c r="N129" s="21"/>
    </row>
    <row r="130" spans="1:14" ht="17" x14ac:dyDescent="0.2">
      <c r="A130" s="10">
        <f t="shared" si="2"/>
        <v>128</v>
      </c>
      <c r="B130" s="53">
        <v>100</v>
      </c>
      <c r="C130" s="5" t="s">
        <v>1699</v>
      </c>
      <c r="D130" s="60">
        <v>123.5</v>
      </c>
      <c r="E130" s="54">
        <v>10.568000000000001</v>
      </c>
      <c r="F130" s="62">
        <v>25.5</v>
      </c>
      <c r="G130" s="64"/>
      <c r="H130" s="65"/>
      <c r="I130" s="66"/>
      <c r="J130" s="65"/>
      <c r="K130" s="67"/>
      <c r="L130" s="68"/>
      <c r="M130" s="21"/>
      <c r="N130" s="21"/>
    </row>
    <row r="131" spans="1:14" ht="17" x14ac:dyDescent="0.2">
      <c r="A131" s="10">
        <f t="shared" si="2"/>
        <v>129</v>
      </c>
      <c r="B131" s="6">
        <v>100</v>
      </c>
      <c r="C131" s="5" t="s">
        <v>786</v>
      </c>
      <c r="D131" s="7">
        <v>114.2</v>
      </c>
      <c r="E131" s="8">
        <v>15.225999999999999</v>
      </c>
      <c r="F131" s="61">
        <v>37</v>
      </c>
      <c r="G131" s="64"/>
      <c r="H131" s="65"/>
      <c r="I131" s="66"/>
      <c r="J131" s="65"/>
      <c r="K131" s="67"/>
      <c r="L131" s="68"/>
      <c r="M131" s="21"/>
      <c r="N131" s="21"/>
    </row>
    <row r="132" spans="1:14" ht="17" x14ac:dyDescent="0.2">
      <c r="A132" s="10">
        <f t="shared" si="2"/>
        <v>130</v>
      </c>
      <c r="B132" s="6">
        <v>100</v>
      </c>
      <c r="C132" s="5" t="s">
        <v>1700</v>
      </c>
      <c r="D132" s="7">
        <v>163.80000000000001</v>
      </c>
      <c r="E132" s="8">
        <v>9.407</v>
      </c>
      <c r="F132" s="61">
        <v>23.5</v>
      </c>
      <c r="G132" s="64"/>
      <c r="H132" s="64"/>
      <c r="I132" s="64"/>
      <c r="J132" s="64"/>
      <c r="K132" s="69"/>
      <c r="L132" s="70"/>
      <c r="M132" s="21"/>
      <c r="N132" s="21"/>
    </row>
    <row r="133" spans="1:14" ht="17" x14ac:dyDescent="0.2">
      <c r="A133" s="10">
        <f t="shared" ref="A133:A137" si="3">1+A132</f>
        <v>131</v>
      </c>
      <c r="B133" s="6">
        <v>100</v>
      </c>
      <c r="C133" s="5" t="s">
        <v>1701</v>
      </c>
      <c r="D133" s="7">
        <v>135.4</v>
      </c>
      <c r="E133" s="8">
        <v>5.7729999999999997</v>
      </c>
      <c r="F133" s="61">
        <v>14</v>
      </c>
      <c r="G133" s="64"/>
      <c r="H133" s="65"/>
      <c r="I133" s="66"/>
      <c r="J133" s="65"/>
      <c r="K133" s="67"/>
      <c r="L133" s="68"/>
      <c r="M133" s="21"/>
      <c r="N133" s="21"/>
    </row>
    <row r="134" spans="1:14" ht="17" x14ac:dyDescent="0.2">
      <c r="A134" s="10">
        <f t="shared" si="3"/>
        <v>132</v>
      </c>
      <c r="B134" s="53">
        <v>100</v>
      </c>
      <c r="C134" s="5" t="s">
        <v>1702</v>
      </c>
      <c r="D134" s="60">
        <v>112.3</v>
      </c>
      <c r="E134" s="54">
        <v>4.9260000000000002</v>
      </c>
      <c r="F134" s="62">
        <v>15</v>
      </c>
      <c r="G134" s="64"/>
      <c r="H134" s="65"/>
      <c r="I134" s="66"/>
      <c r="J134" s="65"/>
      <c r="K134" s="67"/>
      <c r="L134" s="68"/>
      <c r="M134" s="21"/>
      <c r="N134" s="21"/>
    </row>
    <row r="135" spans="1:14" ht="17" x14ac:dyDescent="0.2">
      <c r="A135" s="10">
        <f t="shared" si="3"/>
        <v>133</v>
      </c>
      <c r="B135" s="6">
        <v>100</v>
      </c>
      <c r="C135" s="5" t="s">
        <v>787</v>
      </c>
      <c r="D135" s="7">
        <v>152.5</v>
      </c>
      <c r="E135" s="8">
        <v>6.4560000000000004</v>
      </c>
      <c r="F135" s="61">
        <v>17</v>
      </c>
      <c r="G135" s="64"/>
      <c r="H135" s="65"/>
      <c r="I135" s="66"/>
      <c r="J135" s="65"/>
      <c r="K135" s="67"/>
      <c r="L135" s="68"/>
      <c r="M135" s="21"/>
      <c r="N135" s="21"/>
    </row>
    <row r="136" spans="1:14" ht="17" x14ac:dyDescent="0.2">
      <c r="A136" s="10">
        <f t="shared" si="3"/>
        <v>134</v>
      </c>
      <c r="B136" s="6">
        <v>100</v>
      </c>
      <c r="C136" s="5" t="s">
        <v>788</v>
      </c>
      <c r="D136" s="7">
        <v>50.3</v>
      </c>
      <c r="E136" s="8">
        <v>7.104000000000001</v>
      </c>
      <c r="F136" s="61">
        <v>17.5</v>
      </c>
      <c r="G136" s="64"/>
      <c r="H136" s="65"/>
      <c r="I136" s="66"/>
      <c r="J136" s="65"/>
      <c r="K136" s="67"/>
      <c r="L136" s="68"/>
      <c r="M136" s="21"/>
      <c r="N136" s="21"/>
    </row>
    <row r="137" spans="1:14" ht="17" x14ac:dyDescent="0.2">
      <c r="A137" s="10">
        <f t="shared" si="3"/>
        <v>135</v>
      </c>
      <c r="B137" s="6">
        <v>100</v>
      </c>
      <c r="C137" s="5" t="s">
        <v>789</v>
      </c>
      <c r="D137" s="7">
        <v>215.5</v>
      </c>
      <c r="E137" s="8">
        <v>6.8280000000000003</v>
      </c>
      <c r="F137" s="61">
        <v>18</v>
      </c>
      <c r="G137" s="64"/>
      <c r="H137" s="65"/>
      <c r="I137" s="66"/>
      <c r="J137" s="65"/>
      <c r="K137" s="67"/>
      <c r="L137" s="68"/>
      <c r="M137" s="21"/>
      <c r="N137" s="21"/>
    </row>
    <row r="138" spans="1:14" x14ac:dyDescent="0.2">
      <c r="A138" s="10"/>
      <c r="B138" s="10"/>
      <c r="C138" s="10"/>
      <c r="D138" s="36"/>
      <c r="E138" s="32"/>
      <c r="F138" s="20"/>
      <c r="G138" s="64"/>
      <c r="H138" s="64"/>
      <c r="I138" s="64"/>
      <c r="J138" s="64"/>
      <c r="K138" s="69"/>
      <c r="L138" s="70"/>
      <c r="M138" s="21"/>
      <c r="N138" s="21"/>
    </row>
    <row r="139" spans="1:14" x14ac:dyDescent="0.2">
      <c r="A139" s="10"/>
      <c r="B139" s="10"/>
      <c r="C139" s="10"/>
      <c r="D139" s="36"/>
      <c r="E139" s="32"/>
      <c r="F139" s="20"/>
      <c r="G139" s="64"/>
      <c r="H139" s="65"/>
      <c r="I139" s="66"/>
      <c r="J139" s="65"/>
      <c r="K139" s="67"/>
      <c r="L139" s="68"/>
      <c r="M139" s="21"/>
      <c r="N139" s="21"/>
    </row>
    <row r="140" spans="1:14" x14ac:dyDescent="0.2">
      <c r="A140" s="10"/>
      <c r="B140" s="10"/>
      <c r="C140" s="10"/>
      <c r="D140" s="36"/>
      <c r="E140" s="32"/>
      <c r="F140" s="20"/>
      <c r="G140" s="72"/>
      <c r="H140" s="64"/>
      <c r="I140" s="64"/>
      <c r="J140" s="64"/>
      <c r="K140" s="69"/>
      <c r="L140" s="68"/>
      <c r="M140" s="21"/>
      <c r="N140" s="21"/>
    </row>
    <row r="141" spans="1:14" x14ac:dyDescent="0.2">
      <c r="A141" s="10"/>
      <c r="B141" s="10"/>
      <c r="C141" s="10"/>
      <c r="D141" s="36"/>
      <c r="E141" s="32"/>
      <c r="F141" s="20"/>
      <c r="G141" s="72"/>
      <c r="H141" s="64"/>
      <c r="I141" s="64"/>
      <c r="J141" s="64"/>
      <c r="K141" s="69"/>
      <c r="L141" s="68"/>
      <c r="M141" s="21"/>
      <c r="N141" s="21"/>
    </row>
    <row r="142" spans="1:14" x14ac:dyDescent="0.2">
      <c r="A142" s="10"/>
      <c r="B142" s="10"/>
      <c r="C142" s="10"/>
      <c r="D142" s="36"/>
      <c r="E142" s="32"/>
      <c r="F142" s="20"/>
      <c r="G142" s="72"/>
      <c r="H142" s="64"/>
      <c r="I142" s="64"/>
      <c r="J142" s="64"/>
      <c r="K142" s="69"/>
      <c r="L142" s="68"/>
      <c r="M142" s="21"/>
      <c r="N142" s="21"/>
    </row>
    <row r="143" spans="1:14" x14ac:dyDescent="0.2">
      <c r="A143" s="10"/>
      <c r="B143" s="10"/>
      <c r="C143" s="10"/>
      <c r="D143" s="36"/>
      <c r="E143" s="32"/>
      <c r="F143" s="20"/>
      <c r="G143" s="21"/>
      <c r="L143" s="20"/>
      <c r="M143" s="21"/>
      <c r="N143" s="21"/>
    </row>
    <row r="144" spans="1:14" x14ac:dyDescent="0.2">
      <c r="A144" s="10"/>
      <c r="B144" s="10"/>
      <c r="C144" s="10"/>
      <c r="D144" s="36"/>
      <c r="E144" s="32"/>
      <c r="F144" s="20"/>
      <c r="G144" s="21"/>
      <c r="L144" s="20"/>
      <c r="M144" s="21"/>
      <c r="N144" s="21"/>
    </row>
    <row r="145" spans="1:14" x14ac:dyDescent="0.2">
      <c r="A145" s="10"/>
      <c r="B145" s="10"/>
      <c r="C145" s="10"/>
      <c r="D145" s="36"/>
      <c r="E145" s="32"/>
      <c r="F145" s="20"/>
      <c r="G145" s="21"/>
      <c r="L145" s="20"/>
      <c r="M145" s="21"/>
      <c r="N145" s="21"/>
    </row>
    <row r="146" spans="1:14" x14ac:dyDescent="0.2">
      <c r="A146" s="10"/>
      <c r="B146" s="10"/>
      <c r="C146" s="10"/>
      <c r="D146" s="36"/>
      <c r="E146" s="32"/>
      <c r="F146" s="20"/>
      <c r="G146" s="21"/>
      <c r="L146" s="20"/>
      <c r="M146" s="21"/>
      <c r="N146" s="21"/>
    </row>
    <row r="147" spans="1:14" x14ac:dyDescent="0.2">
      <c r="A147" s="10"/>
      <c r="B147" s="10"/>
      <c r="C147" s="10"/>
      <c r="D147" s="36"/>
      <c r="E147" s="32"/>
      <c r="F147" s="20"/>
      <c r="G147" s="21"/>
      <c r="L147" s="20"/>
      <c r="M147" s="21"/>
      <c r="N147" s="21"/>
    </row>
    <row r="148" spans="1:14" x14ac:dyDescent="0.2">
      <c r="A148" s="10"/>
      <c r="B148" s="10"/>
      <c r="C148" s="10"/>
      <c r="D148" s="36"/>
      <c r="E148" s="32"/>
      <c r="F148" s="20"/>
      <c r="G148" s="21"/>
      <c r="L148" s="20"/>
      <c r="M148" s="21"/>
      <c r="N148" s="21"/>
    </row>
    <row r="149" spans="1:14" x14ac:dyDescent="0.2">
      <c r="A149" s="10"/>
      <c r="B149" s="10"/>
      <c r="C149" s="10"/>
      <c r="D149" s="36"/>
      <c r="E149" s="32"/>
      <c r="F149" s="20"/>
      <c r="G149" s="21"/>
      <c r="L149" s="20"/>
      <c r="M149" s="21"/>
      <c r="N149" s="21"/>
    </row>
    <row r="150" spans="1:14" x14ac:dyDescent="0.2">
      <c r="A150" s="10"/>
      <c r="B150" s="10"/>
      <c r="C150" s="10"/>
      <c r="D150" s="36"/>
      <c r="E150" s="32"/>
      <c r="F150" s="20"/>
      <c r="G150" s="21"/>
      <c r="L150" s="20"/>
      <c r="M150" s="21"/>
      <c r="N150" s="21"/>
    </row>
  </sheetData>
  <pageMargins left="0.7" right="0.7" top="0.75" bottom="0.75" header="0.3" footer="0.3"/>
  <pageSetup paperSize="9" scale="64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108"/>
  <sheetViews>
    <sheetView zoomScaleNormal="100" workbookViewId="0">
      <selection activeCell="C21" sqref="C21"/>
    </sheetView>
  </sheetViews>
  <sheetFormatPr baseColWidth="10" defaultColWidth="9.1640625" defaultRowHeight="16" x14ac:dyDescent="0.2"/>
  <cols>
    <col min="1" max="1" width="7.5" style="1" customWidth="1"/>
    <col min="2" max="2" width="8.6640625" style="1" customWidth="1"/>
    <col min="3" max="3" width="50.6640625" style="1" customWidth="1"/>
    <col min="4" max="4" width="8.6640625" style="1" customWidth="1"/>
    <col min="5" max="5" width="8.6640625" style="14" customWidth="1"/>
    <col min="6" max="6" width="8.6640625" style="15" customWidth="1"/>
    <col min="7" max="7" width="7.5" style="1" customWidth="1"/>
    <col min="8" max="8" width="8.5" style="2" customWidth="1"/>
    <col min="9" max="9" width="47.33203125" style="1" customWidth="1"/>
    <col min="10" max="16384" width="9.1640625" style="1"/>
  </cols>
  <sheetData>
    <row r="1" spans="1:12" x14ac:dyDescent="0.2">
      <c r="A1" s="10"/>
      <c r="B1" s="10"/>
      <c r="C1" s="37" t="s">
        <v>1443</v>
      </c>
      <c r="D1" s="10"/>
      <c r="E1" s="19" t="s">
        <v>1426</v>
      </c>
      <c r="F1" s="20" t="s">
        <v>1428</v>
      </c>
      <c r="G1" s="10"/>
      <c r="H1" s="31"/>
      <c r="I1" s="31" t="s">
        <v>1485</v>
      </c>
      <c r="J1" s="10"/>
      <c r="K1" s="19" t="s">
        <v>1426</v>
      </c>
      <c r="L1" s="20"/>
    </row>
    <row r="2" spans="1:12" x14ac:dyDescent="0.2">
      <c r="A2" s="10"/>
      <c r="B2" s="9" t="s">
        <v>381</v>
      </c>
      <c r="C2" s="9" t="s">
        <v>383</v>
      </c>
      <c r="D2" s="9" t="s">
        <v>0</v>
      </c>
      <c r="E2" s="22" t="s">
        <v>382</v>
      </c>
      <c r="F2" s="23" t="s">
        <v>380</v>
      </c>
      <c r="G2" s="10"/>
      <c r="H2" s="9" t="s">
        <v>381</v>
      </c>
      <c r="I2" s="9" t="s">
        <v>383</v>
      </c>
      <c r="J2" s="9" t="s">
        <v>0</v>
      </c>
      <c r="K2" s="22" t="s">
        <v>382</v>
      </c>
      <c r="L2" s="23" t="s">
        <v>380</v>
      </c>
    </row>
    <row r="3" spans="1:12" ht="17" x14ac:dyDescent="0.2">
      <c r="A3" s="10"/>
      <c r="B3" s="6">
        <v>60</v>
      </c>
      <c r="C3" s="5" t="s">
        <v>730</v>
      </c>
      <c r="D3" s="6" t="s">
        <v>156</v>
      </c>
      <c r="E3" s="8">
        <v>2.64</v>
      </c>
      <c r="F3" s="16">
        <v>8</v>
      </c>
      <c r="G3" s="10"/>
      <c r="H3" s="6">
        <v>1000</v>
      </c>
      <c r="I3" s="5" t="s">
        <v>1413</v>
      </c>
      <c r="J3" s="6" t="s">
        <v>378</v>
      </c>
      <c r="K3" s="8">
        <v>133.77000000000001</v>
      </c>
      <c r="L3" s="16">
        <v>322</v>
      </c>
    </row>
    <row r="4" spans="1:12" ht="17" x14ac:dyDescent="0.2">
      <c r="A4" s="10"/>
      <c r="B4" s="82">
        <v>80</v>
      </c>
      <c r="C4" s="83" t="s">
        <v>1444</v>
      </c>
      <c r="D4" s="82"/>
      <c r="E4" s="85"/>
      <c r="F4" s="86"/>
      <c r="G4" s="10"/>
      <c r="H4" s="6">
        <v>1000</v>
      </c>
      <c r="I4" s="5" t="s">
        <v>1414</v>
      </c>
      <c r="J4" s="6" t="s">
        <v>379</v>
      </c>
      <c r="K4" s="8">
        <v>134.97</v>
      </c>
      <c r="L4" s="16">
        <v>380</v>
      </c>
    </row>
    <row r="5" spans="1:12" ht="17" x14ac:dyDescent="0.2">
      <c r="A5" s="10"/>
      <c r="B5" s="6">
        <v>80</v>
      </c>
      <c r="C5" s="5" t="s">
        <v>731</v>
      </c>
      <c r="D5" s="6" t="s">
        <v>126</v>
      </c>
      <c r="E5" s="8">
        <v>18.62</v>
      </c>
      <c r="F5" s="16">
        <v>45</v>
      </c>
      <c r="G5" s="10"/>
      <c r="H5" s="82">
        <v>100</v>
      </c>
      <c r="I5" s="83" t="s">
        <v>1448</v>
      </c>
      <c r="J5" s="82"/>
      <c r="K5" s="85"/>
      <c r="L5" s="86"/>
    </row>
    <row r="6" spans="1:12" ht="17" x14ac:dyDescent="0.2">
      <c r="A6" s="10"/>
      <c r="B6" s="6">
        <v>80</v>
      </c>
      <c r="C6" s="5" t="s">
        <v>732</v>
      </c>
      <c r="D6" s="6" t="s">
        <v>119</v>
      </c>
      <c r="E6" s="8">
        <v>13.7</v>
      </c>
      <c r="F6" s="16">
        <v>35</v>
      </c>
      <c r="G6" s="10"/>
      <c r="H6" s="82">
        <v>100</v>
      </c>
      <c r="I6" s="83" t="s">
        <v>1449</v>
      </c>
      <c r="J6" s="82"/>
      <c r="K6" s="85"/>
      <c r="L6" s="86"/>
    </row>
    <row r="7" spans="1:12" ht="17" x14ac:dyDescent="0.2">
      <c r="A7" s="10"/>
      <c r="B7" s="6">
        <v>60</v>
      </c>
      <c r="C7" s="5" t="s">
        <v>733</v>
      </c>
      <c r="D7" s="6" t="s">
        <v>363</v>
      </c>
      <c r="E7" s="8">
        <v>2.6</v>
      </c>
      <c r="F7" s="16">
        <v>10</v>
      </c>
      <c r="G7" s="10"/>
      <c r="H7" s="82">
        <v>60</v>
      </c>
      <c r="I7" s="83" t="s">
        <v>1450</v>
      </c>
      <c r="J7" s="82"/>
      <c r="K7" s="85"/>
      <c r="L7" s="86"/>
    </row>
    <row r="8" spans="1:12" ht="17" x14ac:dyDescent="0.2">
      <c r="A8" s="10"/>
      <c r="B8" s="6">
        <v>75</v>
      </c>
      <c r="C8" s="5" t="s">
        <v>734</v>
      </c>
      <c r="D8" s="6" t="s">
        <v>364</v>
      </c>
      <c r="E8" s="8">
        <v>4.99</v>
      </c>
      <c r="F8" s="16">
        <v>13</v>
      </c>
      <c r="G8" s="10"/>
      <c r="H8" s="82">
        <v>70</v>
      </c>
      <c r="I8" s="83" t="s">
        <v>1451</v>
      </c>
      <c r="J8" s="82"/>
      <c r="K8" s="85"/>
      <c r="L8" s="86"/>
    </row>
    <row r="9" spans="1:12" ht="17" x14ac:dyDescent="0.2">
      <c r="A9" s="10"/>
      <c r="B9" s="6">
        <v>60</v>
      </c>
      <c r="C9" s="5" t="s">
        <v>735</v>
      </c>
      <c r="D9" s="6" t="s">
        <v>365</v>
      </c>
      <c r="E9" s="8">
        <v>3.28</v>
      </c>
      <c r="F9" s="16">
        <v>10</v>
      </c>
      <c r="G9" s="10"/>
      <c r="H9" s="77" t="s">
        <v>729</v>
      </c>
      <c r="I9" s="78" t="s">
        <v>1454</v>
      </c>
      <c r="J9" s="78"/>
      <c r="K9" s="78"/>
      <c r="L9" s="78"/>
    </row>
    <row r="10" spans="1:12" ht="17" x14ac:dyDescent="0.2">
      <c r="A10" s="10"/>
      <c r="B10" s="6">
        <v>60</v>
      </c>
      <c r="C10" s="5" t="s">
        <v>736</v>
      </c>
      <c r="D10" s="6" t="s">
        <v>262</v>
      </c>
      <c r="E10" s="8">
        <v>3.18</v>
      </c>
      <c r="F10" s="16">
        <v>10</v>
      </c>
      <c r="G10" s="10"/>
      <c r="H10" s="77" t="s">
        <v>729</v>
      </c>
      <c r="I10" s="78" t="s">
        <v>1455</v>
      </c>
      <c r="J10" s="78"/>
      <c r="K10" s="78"/>
      <c r="L10" s="78"/>
    </row>
    <row r="11" spans="1:12" ht="17" x14ac:dyDescent="0.2">
      <c r="A11" s="10"/>
      <c r="B11" s="6">
        <v>60</v>
      </c>
      <c r="C11" s="5" t="s">
        <v>737</v>
      </c>
      <c r="D11" s="6" t="s">
        <v>181</v>
      </c>
      <c r="E11" s="8">
        <v>2.66</v>
      </c>
      <c r="F11" s="16">
        <v>10</v>
      </c>
      <c r="G11" s="10"/>
      <c r="H11" s="77" t="s">
        <v>729</v>
      </c>
      <c r="I11" s="78" t="s">
        <v>1456</v>
      </c>
      <c r="J11" s="78"/>
      <c r="K11" s="78"/>
      <c r="L11" s="78"/>
    </row>
    <row r="12" spans="1:12" ht="17" x14ac:dyDescent="0.2">
      <c r="A12" s="10"/>
      <c r="B12" s="6">
        <v>60</v>
      </c>
      <c r="C12" s="5" t="s">
        <v>738</v>
      </c>
      <c r="D12" s="6" t="s">
        <v>171</v>
      </c>
      <c r="E12" s="8">
        <v>5.13</v>
      </c>
      <c r="F12" s="16">
        <v>13</v>
      </c>
      <c r="G12" s="10"/>
      <c r="H12" s="29">
        <v>80</v>
      </c>
      <c r="I12" s="30" t="s">
        <v>1603</v>
      </c>
      <c r="J12" s="6" t="s">
        <v>146</v>
      </c>
      <c r="K12" s="33">
        <v>14.06</v>
      </c>
      <c r="L12" s="16">
        <v>34</v>
      </c>
    </row>
    <row r="13" spans="1:12" ht="17" x14ac:dyDescent="0.2">
      <c r="A13" s="10"/>
      <c r="B13" s="6">
        <v>60</v>
      </c>
      <c r="C13" s="5" t="s">
        <v>739</v>
      </c>
      <c r="D13" s="6" t="s">
        <v>264</v>
      </c>
      <c r="E13" s="8">
        <v>4.59</v>
      </c>
      <c r="F13" s="16">
        <v>12</v>
      </c>
      <c r="G13" s="10"/>
      <c r="H13" s="10"/>
      <c r="I13" s="10"/>
      <c r="J13" s="10"/>
      <c r="K13" s="10"/>
      <c r="L13" s="10"/>
    </row>
    <row r="14" spans="1:12" ht="17" x14ac:dyDescent="0.2">
      <c r="A14" s="10"/>
      <c r="B14" s="6">
        <v>60</v>
      </c>
      <c r="C14" s="5" t="s">
        <v>740</v>
      </c>
      <c r="D14" s="6" t="s">
        <v>127</v>
      </c>
      <c r="E14" s="35">
        <v>19.45</v>
      </c>
      <c r="F14" s="16">
        <v>25</v>
      </c>
      <c r="G14" s="10"/>
      <c r="H14" s="10"/>
      <c r="I14" s="10"/>
      <c r="J14" s="10"/>
      <c r="K14" s="10"/>
      <c r="L14" s="10"/>
    </row>
    <row r="15" spans="1:12" ht="17" x14ac:dyDescent="0.2">
      <c r="A15" s="10"/>
      <c r="B15" s="6">
        <v>60</v>
      </c>
      <c r="C15" s="5" t="s">
        <v>741</v>
      </c>
      <c r="D15" s="6" t="s">
        <v>122</v>
      </c>
      <c r="E15" s="8">
        <v>5.65</v>
      </c>
      <c r="F15" s="16">
        <v>15</v>
      </c>
      <c r="G15" s="10"/>
      <c r="H15" s="10"/>
      <c r="I15" s="10"/>
      <c r="J15" s="10"/>
      <c r="K15" s="10"/>
      <c r="L15" s="10"/>
    </row>
    <row r="16" spans="1:12" ht="17" x14ac:dyDescent="0.2">
      <c r="A16" s="10"/>
      <c r="B16" s="6">
        <v>60</v>
      </c>
      <c r="C16" s="5" t="s">
        <v>742</v>
      </c>
      <c r="D16" s="6" t="s">
        <v>156</v>
      </c>
      <c r="E16" s="8">
        <v>2.6</v>
      </c>
      <c r="F16" s="16">
        <v>10</v>
      </c>
      <c r="G16" s="10"/>
      <c r="H16" s="10"/>
      <c r="I16" s="10"/>
      <c r="J16" s="10"/>
      <c r="K16" s="10"/>
      <c r="L16" s="10"/>
    </row>
    <row r="17" spans="1:14" ht="17" x14ac:dyDescent="0.2">
      <c r="A17" s="10"/>
      <c r="B17" s="6">
        <v>60</v>
      </c>
      <c r="C17" s="5" t="s">
        <v>743</v>
      </c>
      <c r="D17" s="6" t="s">
        <v>142</v>
      </c>
      <c r="E17" s="8">
        <v>2.6</v>
      </c>
      <c r="F17" s="16">
        <v>12</v>
      </c>
      <c r="G17" s="10"/>
      <c r="H17" s="103"/>
      <c r="I17" s="106" t="s">
        <v>1447</v>
      </c>
      <c r="J17" s="104"/>
      <c r="K17" s="30"/>
      <c r="L17" s="39"/>
    </row>
    <row r="18" spans="1:14" ht="17" x14ac:dyDescent="0.2">
      <c r="A18" s="10"/>
      <c r="B18" s="6">
        <v>60</v>
      </c>
      <c r="C18" s="5" t="s">
        <v>744</v>
      </c>
      <c r="D18" s="6" t="s">
        <v>165</v>
      </c>
      <c r="E18" s="8">
        <v>5.96</v>
      </c>
      <c r="F18" s="16">
        <v>15</v>
      </c>
      <c r="G18" s="10"/>
      <c r="H18" s="77">
        <v>1000</v>
      </c>
      <c r="I18" s="105" t="s">
        <v>1453</v>
      </c>
      <c r="J18" s="78"/>
      <c r="K18" s="78"/>
      <c r="L18" s="78"/>
    </row>
    <row r="19" spans="1:14" ht="17" x14ac:dyDescent="0.2">
      <c r="A19" s="10"/>
      <c r="B19" s="6">
        <v>60</v>
      </c>
      <c r="C19" s="5" t="s">
        <v>745</v>
      </c>
      <c r="D19" s="6" t="s">
        <v>170</v>
      </c>
      <c r="E19" s="8">
        <v>4.21</v>
      </c>
      <c r="F19" s="16">
        <v>13</v>
      </c>
      <c r="G19" s="10"/>
      <c r="H19" s="91">
        <v>1000</v>
      </c>
      <c r="I19" s="102" t="s">
        <v>1457</v>
      </c>
      <c r="J19" s="78"/>
      <c r="K19" s="78"/>
      <c r="L19" s="78"/>
    </row>
    <row r="20" spans="1:14" ht="17" x14ac:dyDescent="0.2">
      <c r="A20" s="10"/>
      <c r="B20" s="6">
        <v>60</v>
      </c>
      <c r="C20" s="5" t="s">
        <v>746</v>
      </c>
      <c r="D20" s="6" t="s">
        <v>124</v>
      </c>
      <c r="E20" s="8">
        <v>2.59</v>
      </c>
      <c r="F20" s="16">
        <v>10</v>
      </c>
      <c r="G20" s="10"/>
      <c r="H20" s="77">
        <v>1000</v>
      </c>
      <c r="I20" s="78" t="s">
        <v>1458</v>
      </c>
      <c r="J20" s="78"/>
      <c r="K20" s="78"/>
      <c r="L20" s="78"/>
    </row>
    <row r="21" spans="1:14" ht="17" x14ac:dyDescent="0.2">
      <c r="A21" s="10"/>
      <c r="B21" s="6">
        <v>50</v>
      </c>
      <c r="C21" s="5" t="s">
        <v>747</v>
      </c>
      <c r="D21" s="6" t="s">
        <v>132</v>
      </c>
      <c r="E21" s="8">
        <v>6.65</v>
      </c>
      <c r="F21" s="16">
        <v>16</v>
      </c>
      <c r="G21" s="10"/>
      <c r="H21" s="77">
        <v>1000</v>
      </c>
      <c r="I21" s="78" t="s">
        <v>1459</v>
      </c>
      <c r="J21" s="78"/>
      <c r="K21" s="78"/>
      <c r="L21" s="78"/>
    </row>
    <row r="22" spans="1:14" ht="17" x14ac:dyDescent="0.2">
      <c r="A22" s="10"/>
      <c r="B22" s="6">
        <v>90</v>
      </c>
      <c r="C22" s="5" t="s">
        <v>748</v>
      </c>
      <c r="D22" s="6" t="s">
        <v>230</v>
      </c>
      <c r="E22" s="8">
        <v>5.94</v>
      </c>
      <c r="F22" s="16">
        <v>15</v>
      </c>
      <c r="G22" s="10"/>
      <c r="H22" s="77">
        <v>1000</v>
      </c>
      <c r="I22" s="78" t="s">
        <v>1460</v>
      </c>
      <c r="J22" s="78"/>
      <c r="K22" s="78"/>
      <c r="L22" s="78"/>
    </row>
    <row r="23" spans="1:14" ht="17" x14ac:dyDescent="0.2">
      <c r="A23" s="10"/>
      <c r="B23" s="6">
        <v>90</v>
      </c>
      <c r="C23" s="5" t="s">
        <v>749</v>
      </c>
      <c r="D23" s="6" t="s">
        <v>366</v>
      </c>
      <c r="E23" s="8">
        <v>6.04</v>
      </c>
      <c r="F23" s="16">
        <v>15</v>
      </c>
      <c r="G23" s="10"/>
      <c r="H23" s="77">
        <v>1000</v>
      </c>
      <c r="I23" s="78" t="s">
        <v>1461</v>
      </c>
      <c r="J23" s="78"/>
      <c r="K23" s="78"/>
      <c r="L23" s="78"/>
    </row>
    <row r="24" spans="1:14" ht="17" x14ac:dyDescent="0.2">
      <c r="A24" s="10"/>
      <c r="B24" s="6">
        <v>85</v>
      </c>
      <c r="C24" s="5" t="s">
        <v>750</v>
      </c>
      <c r="D24" s="6" t="s">
        <v>367</v>
      </c>
      <c r="E24" s="8">
        <v>10.119999999999999</v>
      </c>
      <c r="F24" s="16">
        <v>25</v>
      </c>
      <c r="G24" s="10"/>
      <c r="H24" s="10"/>
      <c r="I24" s="10"/>
      <c r="J24" s="10"/>
      <c r="K24" s="10"/>
      <c r="L24" s="10"/>
      <c r="M24" s="10"/>
      <c r="N24" s="10"/>
    </row>
    <row r="25" spans="1:14" ht="17" x14ac:dyDescent="0.2">
      <c r="A25" s="10"/>
      <c r="B25" s="6">
        <v>60</v>
      </c>
      <c r="C25" s="5" t="s">
        <v>751</v>
      </c>
      <c r="D25" s="6" t="s">
        <v>263</v>
      </c>
      <c r="E25" s="8">
        <v>3.79</v>
      </c>
      <c r="F25" s="16">
        <v>12</v>
      </c>
      <c r="G25" s="10"/>
      <c r="H25" s="10"/>
      <c r="I25" s="10"/>
      <c r="J25" s="10"/>
      <c r="K25" s="10"/>
      <c r="L25" s="10"/>
      <c r="M25" s="10"/>
      <c r="N25" s="10"/>
    </row>
    <row r="26" spans="1:14" ht="17" x14ac:dyDescent="0.2">
      <c r="A26" s="10"/>
      <c r="B26" s="6">
        <v>60</v>
      </c>
      <c r="C26" s="5" t="s">
        <v>752</v>
      </c>
      <c r="D26" s="6" t="s">
        <v>171</v>
      </c>
      <c r="E26" s="8">
        <v>8.42</v>
      </c>
      <c r="F26" s="16">
        <v>24</v>
      </c>
      <c r="G26" s="10"/>
      <c r="H26" s="10"/>
      <c r="I26" s="10"/>
      <c r="J26" s="10"/>
      <c r="K26" s="10"/>
      <c r="L26" s="10"/>
      <c r="M26" s="10"/>
      <c r="N26" s="10"/>
    </row>
    <row r="27" spans="1:14" ht="17" x14ac:dyDescent="0.2">
      <c r="A27" s="10"/>
      <c r="B27" s="6">
        <v>100</v>
      </c>
      <c r="C27" s="5" t="s">
        <v>753</v>
      </c>
      <c r="D27" s="6" t="s">
        <v>65</v>
      </c>
      <c r="E27" s="8">
        <v>10.17</v>
      </c>
      <c r="F27" s="16">
        <v>25</v>
      </c>
      <c r="G27" s="10"/>
      <c r="H27" s="10"/>
      <c r="I27" s="10"/>
      <c r="J27" s="10"/>
      <c r="K27" s="10"/>
      <c r="L27" s="10"/>
      <c r="M27" s="10"/>
      <c r="N27" s="10"/>
    </row>
    <row r="28" spans="1:14" ht="17" x14ac:dyDescent="0.2">
      <c r="A28" s="10"/>
      <c r="B28" s="6">
        <v>75</v>
      </c>
      <c r="C28" s="5" t="s">
        <v>754</v>
      </c>
      <c r="D28" s="6" t="s">
        <v>139</v>
      </c>
      <c r="E28" s="8">
        <v>3.47</v>
      </c>
      <c r="F28" s="16">
        <v>12</v>
      </c>
      <c r="G28" s="10"/>
      <c r="H28" s="10"/>
      <c r="I28" s="10"/>
      <c r="J28" s="10"/>
      <c r="K28" s="10"/>
      <c r="L28" s="10"/>
      <c r="M28" s="10"/>
      <c r="N28" s="10"/>
    </row>
    <row r="29" spans="1:14" ht="17" x14ac:dyDescent="0.2">
      <c r="A29" s="10"/>
      <c r="B29" s="6">
        <v>180</v>
      </c>
      <c r="C29" s="5" t="s">
        <v>755</v>
      </c>
      <c r="D29" s="6" t="s">
        <v>285</v>
      </c>
      <c r="E29" s="8">
        <v>8.1199999999999992</v>
      </c>
      <c r="F29" s="16">
        <v>27</v>
      </c>
      <c r="G29" s="10"/>
      <c r="H29" s="10"/>
      <c r="I29" s="10"/>
      <c r="J29" s="10"/>
      <c r="K29" s="10"/>
      <c r="L29" s="10"/>
      <c r="M29" s="10"/>
      <c r="N29" s="10"/>
    </row>
    <row r="30" spans="1:14" ht="17" x14ac:dyDescent="0.2">
      <c r="A30" s="10"/>
      <c r="B30" s="6">
        <v>180</v>
      </c>
      <c r="C30" s="5" t="s">
        <v>756</v>
      </c>
      <c r="D30" s="6" t="s">
        <v>307</v>
      </c>
      <c r="E30" s="8">
        <v>9.25</v>
      </c>
      <c r="F30" s="16">
        <v>22.5</v>
      </c>
      <c r="G30" s="10"/>
      <c r="H30" s="10"/>
      <c r="I30" s="10"/>
      <c r="J30" s="10"/>
      <c r="K30" s="10"/>
      <c r="L30" s="10"/>
      <c r="M30" s="10"/>
      <c r="N30" s="10"/>
    </row>
    <row r="31" spans="1:14" ht="17" x14ac:dyDescent="0.2">
      <c r="A31" s="10"/>
      <c r="B31" s="6">
        <v>100</v>
      </c>
      <c r="C31" s="5" t="s">
        <v>757</v>
      </c>
      <c r="D31" s="6" t="s">
        <v>202</v>
      </c>
      <c r="E31" s="8">
        <v>14.53</v>
      </c>
      <c r="F31" s="16">
        <v>52</v>
      </c>
      <c r="G31" s="10"/>
      <c r="H31" s="91">
        <v>1000</v>
      </c>
      <c r="I31" s="102" t="s">
        <v>1463</v>
      </c>
      <c r="J31" s="102"/>
      <c r="K31" s="102"/>
      <c r="L31" s="102"/>
    </row>
    <row r="32" spans="1:14" ht="17" x14ac:dyDescent="0.2">
      <c r="A32" s="10"/>
      <c r="B32" s="6">
        <v>100</v>
      </c>
      <c r="C32" s="5" t="s">
        <v>758</v>
      </c>
      <c r="D32" s="6" t="s">
        <v>212</v>
      </c>
      <c r="E32" s="8">
        <v>20.23</v>
      </c>
      <c r="F32" s="16">
        <v>52</v>
      </c>
      <c r="G32" s="10"/>
      <c r="H32" s="77">
        <v>1000</v>
      </c>
      <c r="I32" s="78" t="s">
        <v>1464</v>
      </c>
      <c r="J32" s="78"/>
      <c r="K32" s="78"/>
      <c r="L32" s="78"/>
    </row>
    <row r="33" spans="1:12" ht="17" x14ac:dyDescent="0.2">
      <c r="A33" s="10"/>
      <c r="B33" s="6">
        <v>100</v>
      </c>
      <c r="C33" s="5" t="s">
        <v>759</v>
      </c>
      <c r="D33" s="6" t="s">
        <v>206</v>
      </c>
      <c r="E33" s="8">
        <v>15.16</v>
      </c>
      <c r="F33" s="16">
        <v>56</v>
      </c>
      <c r="G33" s="10"/>
      <c r="H33" s="91">
        <v>1000</v>
      </c>
      <c r="I33" s="102" t="s">
        <v>1465</v>
      </c>
      <c r="J33" s="102"/>
      <c r="K33" s="102"/>
      <c r="L33" s="102"/>
    </row>
    <row r="34" spans="1:12" ht="17" x14ac:dyDescent="0.2">
      <c r="A34" s="10"/>
      <c r="B34" s="6">
        <v>100</v>
      </c>
      <c r="C34" s="5" t="s">
        <v>760</v>
      </c>
      <c r="D34" s="6" t="s">
        <v>159</v>
      </c>
      <c r="E34" s="8">
        <v>6.5</v>
      </c>
      <c r="F34" s="16">
        <v>25</v>
      </c>
      <c r="G34" s="10"/>
      <c r="H34" s="77">
        <v>1000</v>
      </c>
      <c r="I34" s="78" t="s">
        <v>1466</v>
      </c>
      <c r="J34" s="78"/>
      <c r="K34" s="78"/>
      <c r="L34" s="78"/>
    </row>
    <row r="35" spans="1:12" ht="17" x14ac:dyDescent="0.2">
      <c r="A35" s="10"/>
      <c r="B35" s="6">
        <v>100</v>
      </c>
      <c r="C35" s="5" t="s">
        <v>761</v>
      </c>
      <c r="D35" s="6" t="s">
        <v>185</v>
      </c>
      <c r="E35" s="8">
        <v>33.590000000000003</v>
      </c>
      <c r="F35" s="16">
        <v>81</v>
      </c>
      <c r="G35" s="10"/>
      <c r="H35" s="77">
        <v>1000</v>
      </c>
      <c r="I35" s="78" t="s">
        <v>1467</v>
      </c>
      <c r="J35" s="78"/>
      <c r="K35" s="78"/>
      <c r="L35" s="78"/>
    </row>
    <row r="36" spans="1:12" ht="17" x14ac:dyDescent="0.2">
      <c r="A36" s="10"/>
      <c r="B36" s="6">
        <v>60</v>
      </c>
      <c r="C36" s="38" t="s">
        <v>1445</v>
      </c>
      <c r="D36" s="6" t="s">
        <v>132</v>
      </c>
      <c r="E36" s="8">
        <v>27.37</v>
      </c>
      <c r="F36" s="16">
        <v>66</v>
      </c>
      <c r="G36" s="10"/>
      <c r="H36" s="77">
        <v>1000</v>
      </c>
      <c r="I36" s="78" t="s">
        <v>1468</v>
      </c>
      <c r="J36" s="78"/>
      <c r="K36" s="78"/>
      <c r="L36" s="78"/>
    </row>
    <row r="37" spans="1:12" ht="17" x14ac:dyDescent="0.2">
      <c r="A37" s="10"/>
      <c r="B37" s="6">
        <v>60</v>
      </c>
      <c r="C37" s="5" t="s">
        <v>762</v>
      </c>
      <c r="D37" s="6" t="s">
        <v>117</v>
      </c>
      <c r="E37" s="8">
        <v>2.6</v>
      </c>
      <c r="F37" s="16">
        <v>12</v>
      </c>
      <c r="G37" s="10"/>
      <c r="H37" s="77">
        <v>1000</v>
      </c>
      <c r="I37" s="78" t="s">
        <v>1469</v>
      </c>
      <c r="J37" s="78"/>
      <c r="K37" s="78"/>
      <c r="L37" s="78"/>
    </row>
    <row r="38" spans="1:12" ht="17" x14ac:dyDescent="0.2">
      <c r="A38" s="10"/>
      <c r="B38" s="6">
        <v>60</v>
      </c>
      <c r="C38" s="5" t="s">
        <v>763</v>
      </c>
      <c r="D38" s="6" t="s">
        <v>115</v>
      </c>
      <c r="E38" s="8">
        <v>6.63</v>
      </c>
      <c r="F38" s="16">
        <v>20</v>
      </c>
      <c r="G38" s="10"/>
      <c r="H38" s="77">
        <v>1000</v>
      </c>
      <c r="I38" s="78" t="s">
        <v>1470</v>
      </c>
      <c r="J38" s="78"/>
      <c r="K38" s="78"/>
      <c r="L38" s="78"/>
    </row>
    <row r="39" spans="1:12" ht="17" x14ac:dyDescent="0.2">
      <c r="A39" s="10"/>
      <c r="B39" s="6">
        <v>60</v>
      </c>
      <c r="C39" s="5" t="s">
        <v>764</v>
      </c>
      <c r="D39" s="6" t="s">
        <v>109</v>
      </c>
      <c r="E39" s="8">
        <v>8.6</v>
      </c>
      <c r="F39" s="16">
        <v>22</v>
      </c>
      <c r="G39" s="10"/>
      <c r="H39" s="77">
        <v>1000</v>
      </c>
      <c r="I39" s="78" t="s">
        <v>1471</v>
      </c>
      <c r="J39" s="78"/>
      <c r="K39" s="78"/>
      <c r="L39" s="78"/>
    </row>
    <row r="40" spans="1:12" ht="17" x14ac:dyDescent="0.2">
      <c r="A40" s="10"/>
      <c r="B40" s="6">
        <v>60</v>
      </c>
      <c r="C40" s="5" t="s">
        <v>765</v>
      </c>
      <c r="D40" s="6" t="s">
        <v>106</v>
      </c>
      <c r="E40" s="8">
        <v>3.52</v>
      </c>
      <c r="F40" s="16">
        <v>15</v>
      </c>
      <c r="G40" s="10"/>
      <c r="H40" s="77">
        <v>1000</v>
      </c>
      <c r="I40" s="78" t="s">
        <v>1472</v>
      </c>
      <c r="J40" s="78"/>
      <c r="K40" s="78"/>
      <c r="L40" s="78"/>
    </row>
    <row r="41" spans="1:12" ht="17" x14ac:dyDescent="0.2">
      <c r="A41" s="10"/>
      <c r="B41" s="6">
        <v>60</v>
      </c>
      <c r="C41" s="5" t="s">
        <v>766</v>
      </c>
      <c r="D41" s="6" t="s">
        <v>108</v>
      </c>
      <c r="E41" s="8">
        <v>4.34</v>
      </c>
      <c r="F41" s="16">
        <v>15</v>
      </c>
      <c r="G41" s="10"/>
      <c r="H41" s="77">
        <v>1000</v>
      </c>
      <c r="I41" s="78" t="s">
        <v>1473</v>
      </c>
      <c r="J41" s="78"/>
      <c r="K41" s="78"/>
      <c r="L41" s="78"/>
    </row>
    <row r="42" spans="1:12" ht="17" x14ac:dyDescent="0.2">
      <c r="A42" s="10"/>
      <c r="B42" s="6">
        <v>60</v>
      </c>
      <c r="C42" s="5" t="s">
        <v>767</v>
      </c>
      <c r="D42" s="6" t="s">
        <v>101</v>
      </c>
      <c r="E42" s="8">
        <v>3.57</v>
      </c>
      <c r="F42" s="16">
        <v>12</v>
      </c>
      <c r="G42" s="10"/>
      <c r="H42" s="77">
        <v>1000</v>
      </c>
      <c r="I42" s="78" t="s">
        <v>1474</v>
      </c>
      <c r="J42" s="78"/>
      <c r="K42" s="78"/>
      <c r="L42" s="78"/>
    </row>
    <row r="43" spans="1:12" ht="17" x14ac:dyDescent="0.2">
      <c r="A43" s="10"/>
      <c r="B43" s="6">
        <v>60</v>
      </c>
      <c r="C43" s="5" t="s">
        <v>768</v>
      </c>
      <c r="D43" s="6" t="s">
        <v>106</v>
      </c>
      <c r="E43" s="8">
        <v>2.92</v>
      </c>
      <c r="F43" s="16">
        <v>12</v>
      </c>
      <c r="G43" s="10"/>
      <c r="H43" s="77">
        <v>1000</v>
      </c>
      <c r="I43" s="78" t="s">
        <v>1475</v>
      </c>
      <c r="J43" s="78"/>
      <c r="K43" s="78"/>
      <c r="L43" s="78"/>
    </row>
    <row r="44" spans="1:12" ht="17" x14ac:dyDescent="0.2">
      <c r="A44" s="10"/>
      <c r="B44" s="6">
        <v>60</v>
      </c>
      <c r="C44" s="5" t="s">
        <v>769</v>
      </c>
      <c r="D44" s="6" t="s">
        <v>114</v>
      </c>
      <c r="E44" s="8">
        <v>4.8899999999999997</v>
      </c>
      <c r="F44" s="16">
        <v>15</v>
      </c>
      <c r="G44" s="10"/>
      <c r="H44" s="77">
        <v>1000</v>
      </c>
      <c r="I44" s="78" t="s">
        <v>1476</v>
      </c>
      <c r="J44" s="78"/>
      <c r="K44" s="78"/>
      <c r="L44" s="78"/>
    </row>
    <row r="45" spans="1:12" ht="17" x14ac:dyDescent="0.2">
      <c r="A45" s="10"/>
      <c r="B45" s="6">
        <v>60</v>
      </c>
      <c r="C45" s="5" t="s">
        <v>770</v>
      </c>
      <c r="D45" s="6" t="s">
        <v>264</v>
      </c>
      <c r="E45" s="8">
        <v>4.59</v>
      </c>
      <c r="F45" s="16">
        <v>15</v>
      </c>
      <c r="G45" s="10"/>
      <c r="H45" s="77">
        <v>1000</v>
      </c>
      <c r="I45" s="78" t="s">
        <v>1477</v>
      </c>
      <c r="J45" s="78"/>
      <c r="K45" s="78"/>
      <c r="L45" s="78"/>
    </row>
    <row r="46" spans="1:12" ht="17" x14ac:dyDescent="0.2">
      <c r="A46" s="10"/>
      <c r="B46" s="6">
        <v>60</v>
      </c>
      <c r="C46" s="5" t="s">
        <v>1357</v>
      </c>
      <c r="D46" s="6" t="s">
        <v>368</v>
      </c>
      <c r="E46" s="8">
        <v>8.6999999999999993</v>
      </c>
      <c r="F46" s="16">
        <v>22</v>
      </c>
      <c r="G46" s="10"/>
      <c r="H46" s="77">
        <v>1000</v>
      </c>
      <c r="I46" s="78" t="s">
        <v>1478</v>
      </c>
      <c r="J46" s="78"/>
      <c r="K46" s="78"/>
      <c r="L46" s="78"/>
    </row>
    <row r="47" spans="1:12" ht="17" x14ac:dyDescent="0.2">
      <c r="A47" s="10"/>
      <c r="B47" s="6">
        <v>60</v>
      </c>
      <c r="C47" s="5" t="s">
        <v>1358</v>
      </c>
      <c r="D47" s="6" t="s">
        <v>283</v>
      </c>
      <c r="E47" s="8">
        <v>16.190000000000001</v>
      </c>
      <c r="F47" s="16">
        <v>39</v>
      </c>
      <c r="G47" s="10"/>
      <c r="H47" s="77">
        <v>1000</v>
      </c>
      <c r="I47" s="78" t="s">
        <v>1479</v>
      </c>
      <c r="J47" s="78"/>
      <c r="K47" s="78"/>
      <c r="L47" s="78"/>
    </row>
    <row r="48" spans="1:12" ht="17" x14ac:dyDescent="0.2">
      <c r="A48" s="10"/>
      <c r="B48" s="6">
        <v>60</v>
      </c>
      <c r="C48" s="5" t="s">
        <v>1359</v>
      </c>
      <c r="D48" s="6" t="s">
        <v>262</v>
      </c>
      <c r="E48" s="8">
        <v>10.79</v>
      </c>
      <c r="F48" s="16">
        <v>27</v>
      </c>
      <c r="G48" s="10"/>
      <c r="H48" s="77">
        <v>1000</v>
      </c>
      <c r="I48" s="78" t="s">
        <v>1480</v>
      </c>
      <c r="J48" s="78"/>
      <c r="K48" s="78"/>
      <c r="L48" s="78"/>
    </row>
    <row r="49" spans="1:12" ht="17" x14ac:dyDescent="0.2">
      <c r="A49" s="10"/>
      <c r="B49" s="6">
        <v>60</v>
      </c>
      <c r="C49" s="5" t="s">
        <v>1360</v>
      </c>
      <c r="D49" s="6" t="s">
        <v>289</v>
      </c>
      <c r="E49" s="8">
        <v>4.72</v>
      </c>
      <c r="F49" s="16">
        <v>12</v>
      </c>
      <c r="G49" s="10"/>
      <c r="H49" s="77">
        <v>1000</v>
      </c>
      <c r="I49" s="78" t="s">
        <v>1481</v>
      </c>
      <c r="J49" s="78"/>
      <c r="K49" s="78"/>
      <c r="L49" s="78"/>
    </row>
    <row r="50" spans="1:12" ht="34" x14ac:dyDescent="0.2">
      <c r="A50" s="10"/>
      <c r="B50" s="6">
        <v>60</v>
      </c>
      <c r="C50" s="5" t="s">
        <v>1361</v>
      </c>
      <c r="D50" s="6" t="s">
        <v>106</v>
      </c>
      <c r="E50" s="8">
        <v>4.6100000000000003</v>
      </c>
      <c r="F50" s="43">
        <v>17</v>
      </c>
      <c r="G50" s="10"/>
      <c r="H50" s="91">
        <v>1000</v>
      </c>
      <c r="I50" s="100" t="s">
        <v>1482</v>
      </c>
      <c r="J50" s="102"/>
      <c r="K50" s="102"/>
      <c r="L50" s="102"/>
    </row>
    <row r="51" spans="1:12" ht="17" x14ac:dyDescent="0.2">
      <c r="A51" s="10"/>
      <c r="B51" s="6">
        <v>60</v>
      </c>
      <c r="C51" s="5" t="s">
        <v>1362</v>
      </c>
      <c r="D51" s="6" t="s">
        <v>283</v>
      </c>
      <c r="E51" s="8">
        <v>8.31</v>
      </c>
      <c r="F51" s="16">
        <v>22</v>
      </c>
      <c r="G51" s="10"/>
      <c r="H51" s="77">
        <v>1000</v>
      </c>
      <c r="I51" s="78" t="s">
        <v>1483</v>
      </c>
      <c r="J51" s="78"/>
      <c r="K51" s="78"/>
      <c r="L51" s="78"/>
    </row>
    <row r="52" spans="1:12" ht="17" x14ac:dyDescent="0.2">
      <c r="A52" s="10"/>
      <c r="B52" s="6">
        <v>60</v>
      </c>
      <c r="C52" s="5" t="s">
        <v>1363</v>
      </c>
      <c r="D52" s="6" t="s">
        <v>101</v>
      </c>
      <c r="E52" s="8">
        <v>5.28</v>
      </c>
      <c r="F52" s="16">
        <v>13</v>
      </c>
      <c r="G52" s="10"/>
      <c r="H52" s="77">
        <v>1000</v>
      </c>
      <c r="I52" s="78" t="s">
        <v>1484</v>
      </c>
      <c r="J52" s="78"/>
      <c r="K52" s="78"/>
      <c r="L52" s="78"/>
    </row>
    <row r="53" spans="1:12" ht="17" x14ac:dyDescent="0.2">
      <c r="A53" s="10"/>
      <c r="B53" s="6">
        <v>60</v>
      </c>
      <c r="C53" s="5" t="s">
        <v>1364</v>
      </c>
      <c r="D53" s="6" t="s">
        <v>263</v>
      </c>
      <c r="E53" s="8">
        <v>8.65</v>
      </c>
      <c r="F53" s="16">
        <v>21</v>
      </c>
      <c r="G53" s="10"/>
      <c r="H53" s="31"/>
      <c r="I53" s="10"/>
      <c r="J53" s="10"/>
      <c r="K53" s="10"/>
    </row>
    <row r="54" spans="1:12" ht="17" x14ac:dyDescent="0.2">
      <c r="A54" s="10"/>
      <c r="B54" s="6">
        <v>60</v>
      </c>
      <c r="C54" s="5" t="s">
        <v>1365</v>
      </c>
      <c r="D54" s="6" t="s">
        <v>117</v>
      </c>
      <c r="E54" s="8">
        <v>8.15</v>
      </c>
      <c r="F54" s="16">
        <v>22</v>
      </c>
      <c r="G54" s="10"/>
      <c r="H54" s="31"/>
      <c r="I54" s="10"/>
      <c r="J54" s="10"/>
      <c r="K54" s="10"/>
    </row>
    <row r="55" spans="1:12" ht="17" x14ac:dyDescent="0.2">
      <c r="A55" s="10"/>
      <c r="B55" s="6">
        <v>60</v>
      </c>
      <c r="C55" s="5" t="s">
        <v>1366</v>
      </c>
      <c r="D55" s="6" t="s">
        <v>99</v>
      </c>
      <c r="E55" s="8">
        <v>4.59</v>
      </c>
      <c r="F55" s="16">
        <v>14</v>
      </c>
      <c r="G55" s="10"/>
      <c r="H55" s="31"/>
      <c r="I55" s="10"/>
      <c r="J55" s="10"/>
      <c r="K55" s="10"/>
    </row>
    <row r="56" spans="1:12" ht="17" x14ac:dyDescent="0.2">
      <c r="A56" s="10"/>
      <c r="B56" s="6">
        <v>60</v>
      </c>
      <c r="C56" s="5" t="s">
        <v>1367</v>
      </c>
      <c r="D56" s="6" t="s">
        <v>244</v>
      </c>
      <c r="E56" s="8">
        <v>4.2</v>
      </c>
      <c r="F56" s="16">
        <v>12</v>
      </c>
      <c r="G56" s="10"/>
      <c r="H56" s="31"/>
      <c r="I56" s="10"/>
      <c r="J56" s="10"/>
      <c r="K56" s="10"/>
    </row>
    <row r="57" spans="1:12" ht="15.75" customHeight="1" x14ac:dyDescent="0.2">
      <c r="A57" s="10"/>
      <c r="B57" s="6">
        <v>60</v>
      </c>
      <c r="C57" s="5" t="s">
        <v>1368</v>
      </c>
      <c r="D57" s="6" t="s">
        <v>129</v>
      </c>
      <c r="E57" s="8">
        <v>3.79</v>
      </c>
      <c r="F57" s="16">
        <v>15</v>
      </c>
      <c r="G57" s="10"/>
      <c r="H57" s="31"/>
      <c r="I57" s="10"/>
      <c r="J57" s="10"/>
      <c r="K57" s="10"/>
    </row>
    <row r="58" spans="1:12" ht="17" x14ac:dyDescent="0.2">
      <c r="A58" s="10"/>
      <c r="B58" s="6">
        <v>60</v>
      </c>
      <c r="C58" s="5" t="s">
        <v>1369</v>
      </c>
      <c r="D58" s="6" t="s">
        <v>58</v>
      </c>
      <c r="E58" s="8">
        <v>9.57</v>
      </c>
      <c r="F58" s="16">
        <v>35</v>
      </c>
      <c r="G58" s="10"/>
      <c r="H58" s="31"/>
      <c r="I58" s="10"/>
      <c r="J58" s="10"/>
      <c r="K58" s="10"/>
    </row>
    <row r="59" spans="1:12" ht="17" x14ac:dyDescent="0.2">
      <c r="A59" s="10"/>
      <c r="B59" s="6">
        <v>150</v>
      </c>
      <c r="C59" s="5" t="s">
        <v>1370</v>
      </c>
      <c r="D59" s="6" t="s">
        <v>209</v>
      </c>
      <c r="E59" s="8">
        <v>25.92</v>
      </c>
      <c r="F59" s="16">
        <v>65</v>
      </c>
      <c r="G59" s="10"/>
      <c r="H59" s="31"/>
      <c r="I59" s="10"/>
      <c r="J59" s="10"/>
      <c r="K59" s="10"/>
    </row>
    <row r="60" spans="1:12" ht="17" x14ac:dyDescent="0.2">
      <c r="A60" s="10"/>
      <c r="B60" s="6">
        <v>60</v>
      </c>
      <c r="C60" s="5" t="s">
        <v>1371</v>
      </c>
      <c r="D60" s="6" t="s">
        <v>164</v>
      </c>
      <c r="E60" s="8">
        <v>3.01</v>
      </c>
      <c r="F60" s="16">
        <v>12</v>
      </c>
      <c r="G60" s="10"/>
      <c r="H60" s="31"/>
      <c r="I60" s="10"/>
      <c r="J60" s="10"/>
      <c r="K60" s="10"/>
    </row>
    <row r="61" spans="1:12" ht="17" x14ac:dyDescent="0.2">
      <c r="A61" s="10"/>
      <c r="B61" s="6">
        <v>45</v>
      </c>
      <c r="C61" s="5" t="s">
        <v>1372</v>
      </c>
      <c r="D61" s="6" t="s">
        <v>112</v>
      </c>
      <c r="E61" s="8">
        <v>1.75</v>
      </c>
      <c r="F61" s="16">
        <v>10</v>
      </c>
      <c r="G61" s="10"/>
      <c r="H61" s="31"/>
      <c r="I61" s="10"/>
      <c r="J61" s="10"/>
      <c r="K61" s="10"/>
    </row>
    <row r="62" spans="1:12" ht="17" x14ac:dyDescent="0.2">
      <c r="A62" s="10"/>
      <c r="B62" s="6">
        <v>60</v>
      </c>
      <c r="C62" s="5" t="s">
        <v>1373</v>
      </c>
      <c r="D62" s="6" t="s">
        <v>109</v>
      </c>
      <c r="E62" s="8">
        <v>5.65</v>
      </c>
      <c r="F62" s="16">
        <v>20</v>
      </c>
      <c r="G62" s="10"/>
      <c r="H62" s="31"/>
      <c r="I62" s="10"/>
      <c r="J62" s="10"/>
      <c r="K62" s="10"/>
    </row>
    <row r="63" spans="1:12" ht="17" x14ac:dyDescent="0.2">
      <c r="A63" s="10"/>
      <c r="B63" s="6">
        <v>60</v>
      </c>
      <c r="C63" s="5" t="s">
        <v>1374</v>
      </c>
      <c r="D63" s="6" t="s">
        <v>117</v>
      </c>
      <c r="E63" s="8">
        <v>7.27</v>
      </c>
      <c r="F63" s="16">
        <v>32</v>
      </c>
      <c r="G63" s="10"/>
      <c r="H63" s="31"/>
      <c r="I63" s="10"/>
      <c r="J63" s="10"/>
      <c r="K63" s="10"/>
    </row>
    <row r="64" spans="1:12" ht="17" x14ac:dyDescent="0.2">
      <c r="A64" s="10"/>
      <c r="B64" s="6">
        <v>65</v>
      </c>
      <c r="C64" s="5" t="s">
        <v>1375</v>
      </c>
      <c r="D64" s="6" t="s">
        <v>369</v>
      </c>
      <c r="E64" s="8">
        <v>5.84</v>
      </c>
      <c r="F64" s="16">
        <v>22</v>
      </c>
      <c r="G64" s="10"/>
      <c r="H64" s="31"/>
      <c r="I64" s="10"/>
      <c r="J64" s="10"/>
      <c r="K64" s="10"/>
    </row>
    <row r="65" spans="1:11" ht="17" x14ac:dyDescent="0.2">
      <c r="A65" s="10"/>
      <c r="B65" s="6">
        <v>65</v>
      </c>
      <c r="C65" s="5" t="s">
        <v>1376</v>
      </c>
      <c r="D65" s="6" t="s">
        <v>352</v>
      </c>
      <c r="E65" s="8">
        <v>9.2899999999999991</v>
      </c>
      <c r="F65" s="16">
        <v>25</v>
      </c>
      <c r="G65" s="10"/>
      <c r="H65" s="31"/>
      <c r="I65" s="10"/>
      <c r="J65" s="10"/>
      <c r="K65" s="10"/>
    </row>
    <row r="66" spans="1:11" ht="17" x14ac:dyDescent="0.2">
      <c r="A66" s="10"/>
      <c r="B66" s="6">
        <v>65</v>
      </c>
      <c r="C66" s="5" t="s">
        <v>1377</v>
      </c>
      <c r="D66" s="6" t="s">
        <v>128</v>
      </c>
      <c r="E66" s="8">
        <v>5.3</v>
      </c>
      <c r="F66" s="16">
        <v>18</v>
      </c>
      <c r="G66" s="10"/>
      <c r="H66" s="31"/>
      <c r="I66" s="10"/>
      <c r="J66" s="10"/>
      <c r="K66" s="10"/>
    </row>
    <row r="67" spans="1:11" ht="17" x14ac:dyDescent="0.2">
      <c r="A67" s="10"/>
      <c r="B67" s="6">
        <v>100</v>
      </c>
      <c r="C67" s="5" t="s">
        <v>1378</v>
      </c>
      <c r="D67" s="6" t="s">
        <v>210</v>
      </c>
      <c r="E67" s="8">
        <v>21.92</v>
      </c>
      <c r="F67" s="16">
        <v>53</v>
      </c>
      <c r="G67" s="10"/>
      <c r="H67" s="31"/>
      <c r="I67" s="10"/>
      <c r="J67" s="10"/>
      <c r="K67" s="10"/>
    </row>
    <row r="68" spans="1:11" ht="17" x14ac:dyDescent="0.2">
      <c r="A68" s="10"/>
      <c r="B68" s="6">
        <v>110</v>
      </c>
      <c r="C68" s="5" t="s">
        <v>1378</v>
      </c>
      <c r="D68" s="6" t="s">
        <v>239</v>
      </c>
      <c r="E68" s="8">
        <v>24.94</v>
      </c>
      <c r="F68" s="16">
        <v>60</v>
      </c>
      <c r="G68" s="10"/>
      <c r="H68" s="31"/>
      <c r="I68" s="10"/>
      <c r="J68" s="10"/>
      <c r="K68" s="10"/>
    </row>
    <row r="69" spans="1:11" ht="17" x14ac:dyDescent="0.2">
      <c r="A69" s="10"/>
      <c r="B69" s="6">
        <v>60</v>
      </c>
      <c r="C69" s="5" t="s">
        <v>1379</v>
      </c>
      <c r="D69" s="6" t="s">
        <v>188</v>
      </c>
      <c r="E69" s="8">
        <v>6.87</v>
      </c>
      <c r="F69" s="16">
        <v>16.5</v>
      </c>
      <c r="G69" s="10"/>
      <c r="H69" s="31"/>
      <c r="I69" s="10"/>
      <c r="J69" s="10"/>
      <c r="K69" s="10"/>
    </row>
    <row r="70" spans="1:11" ht="17" x14ac:dyDescent="0.2">
      <c r="A70" s="10"/>
      <c r="B70" s="6">
        <v>100</v>
      </c>
      <c r="C70" s="5" t="s">
        <v>1380</v>
      </c>
      <c r="D70" s="6" t="s">
        <v>332</v>
      </c>
      <c r="E70" s="8">
        <v>15.06</v>
      </c>
      <c r="F70" s="16">
        <v>38</v>
      </c>
      <c r="G70" s="10"/>
      <c r="H70" s="31"/>
      <c r="I70" s="10"/>
      <c r="J70" s="10"/>
      <c r="K70" s="10"/>
    </row>
    <row r="71" spans="1:11" ht="34" x14ac:dyDescent="0.2">
      <c r="A71" s="10"/>
      <c r="B71" s="6">
        <v>250</v>
      </c>
      <c r="C71" s="5" t="s">
        <v>1381</v>
      </c>
      <c r="D71" s="6" t="s">
        <v>370</v>
      </c>
      <c r="E71" s="8">
        <v>35.86</v>
      </c>
      <c r="F71" s="16">
        <v>87</v>
      </c>
      <c r="G71" s="10"/>
      <c r="H71" s="31"/>
      <c r="I71" s="10"/>
      <c r="J71" s="10"/>
      <c r="K71" s="10"/>
    </row>
    <row r="72" spans="1:11" ht="17" x14ac:dyDescent="0.2">
      <c r="A72" s="10"/>
      <c r="B72" s="6">
        <v>100</v>
      </c>
      <c r="C72" s="5" t="s">
        <v>1382</v>
      </c>
      <c r="D72" s="6" t="s">
        <v>170</v>
      </c>
      <c r="E72" s="8">
        <v>13.88</v>
      </c>
      <c r="F72" s="16">
        <v>38</v>
      </c>
      <c r="G72" s="10"/>
      <c r="H72" s="31"/>
      <c r="I72" s="10"/>
      <c r="J72" s="10"/>
      <c r="K72" s="10"/>
    </row>
    <row r="73" spans="1:11" ht="17" x14ac:dyDescent="0.2">
      <c r="A73" s="10"/>
      <c r="B73" s="6">
        <v>100</v>
      </c>
      <c r="C73" s="5" t="s">
        <v>1383</v>
      </c>
      <c r="D73" s="6" t="s">
        <v>154</v>
      </c>
      <c r="E73" s="8">
        <v>11.08</v>
      </c>
      <c r="F73" s="16">
        <v>27</v>
      </c>
      <c r="G73" s="10"/>
      <c r="H73" s="31"/>
      <c r="I73" s="10"/>
      <c r="J73" s="10"/>
      <c r="K73" s="10"/>
    </row>
    <row r="74" spans="1:11" ht="17" x14ac:dyDescent="0.2">
      <c r="A74" s="10"/>
      <c r="B74" s="6">
        <v>100</v>
      </c>
      <c r="C74" s="5" t="s">
        <v>1452</v>
      </c>
      <c r="D74" s="6"/>
      <c r="E74" s="8"/>
      <c r="F74" s="16"/>
      <c r="G74" s="10"/>
      <c r="H74" s="31"/>
      <c r="I74" s="10"/>
      <c r="J74" s="10"/>
      <c r="K74" s="10"/>
    </row>
    <row r="75" spans="1:11" ht="17" x14ac:dyDescent="0.2">
      <c r="A75" s="10"/>
      <c r="B75" s="6">
        <v>100</v>
      </c>
      <c r="C75" s="5" t="s">
        <v>1384</v>
      </c>
      <c r="D75" s="6" t="s">
        <v>371</v>
      </c>
      <c r="E75" s="8">
        <v>8.0500000000000007</v>
      </c>
      <c r="F75" s="16">
        <v>20</v>
      </c>
      <c r="G75" s="10"/>
      <c r="H75" s="31"/>
      <c r="I75" s="10"/>
      <c r="J75" s="10"/>
      <c r="K75" s="10"/>
    </row>
    <row r="76" spans="1:11" ht="17" x14ac:dyDescent="0.2">
      <c r="A76" s="10"/>
      <c r="B76" s="6">
        <v>50</v>
      </c>
      <c r="C76" s="5" t="s">
        <v>1446</v>
      </c>
      <c r="D76" s="6">
        <v>218</v>
      </c>
      <c r="E76" s="8">
        <v>4.26</v>
      </c>
      <c r="F76" s="16">
        <v>10</v>
      </c>
      <c r="G76" s="10"/>
      <c r="H76" s="31"/>
      <c r="I76" s="10"/>
      <c r="J76" s="10"/>
      <c r="K76" s="10"/>
    </row>
    <row r="77" spans="1:11" ht="17" x14ac:dyDescent="0.2">
      <c r="A77" s="10"/>
      <c r="B77" s="6" t="s">
        <v>729</v>
      </c>
      <c r="C77" s="5" t="s">
        <v>1385</v>
      </c>
      <c r="D77" s="6" t="s">
        <v>372</v>
      </c>
      <c r="E77" s="8">
        <v>19.48</v>
      </c>
      <c r="F77" s="16">
        <v>47</v>
      </c>
      <c r="G77" s="10"/>
      <c r="H77" s="31"/>
      <c r="I77" s="10"/>
      <c r="J77" s="10"/>
      <c r="K77" s="10"/>
    </row>
    <row r="78" spans="1:11" ht="17" x14ac:dyDescent="0.2">
      <c r="A78" s="10"/>
      <c r="B78" s="6" t="s">
        <v>729</v>
      </c>
      <c r="C78" s="5" t="s">
        <v>1386</v>
      </c>
      <c r="D78" s="6" t="s">
        <v>77</v>
      </c>
      <c r="E78" s="8">
        <v>41.45</v>
      </c>
      <c r="F78" s="16">
        <v>99.5</v>
      </c>
      <c r="G78" s="10"/>
      <c r="H78" s="31"/>
      <c r="I78" s="10"/>
      <c r="J78" s="10"/>
      <c r="K78" s="10"/>
    </row>
    <row r="79" spans="1:11" ht="17" x14ac:dyDescent="0.2">
      <c r="A79" s="10"/>
      <c r="B79" s="6" t="s">
        <v>729</v>
      </c>
      <c r="C79" s="5" t="s">
        <v>1387</v>
      </c>
      <c r="D79" s="6" t="s">
        <v>373</v>
      </c>
      <c r="E79" s="8">
        <v>30.65</v>
      </c>
      <c r="F79" s="16">
        <v>74</v>
      </c>
      <c r="G79" s="10"/>
      <c r="H79" s="31"/>
      <c r="I79" s="10"/>
      <c r="J79" s="10"/>
      <c r="K79" s="10"/>
    </row>
    <row r="80" spans="1:11" ht="17" x14ac:dyDescent="0.2">
      <c r="A80" s="10"/>
      <c r="B80" s="6" t="s">
        <v>729</v>
      </c>
      <c r="C80" s="5" t="s">
        <v>1388</v>
      </c>
      <c r="D80" s="6" t="s">
        <v>374</v>
      </c>
      <c r="E80" s="8">
        <v>27.11</v>
      </c>
      <c r="F80" s="16">
        <v>65.5</v>
      </c>
      <c r="G80" s="10"/>
      <c r="H80" s="31"/>
      <c r="I80" s="10"/>
      <c r="J80" s="10"/>
      <c r="K80" s="10"/>
    </row>
    <row r="81" spans="1:11" ht="17" x14ac:dyDescent="0.2">
      <c r="A81" s="10"/>
      <c r="B81" s="6">
        <v>100</v>
      </c>
      <c r="C81" s="5" t="s">
        <v>1389</v>
      </c>
      <c r="D81" s="6" t="s">
        <v>375</v>
      </c>
      <c r="E81" s="8">
        <v>4.6500000000000004</v>
      </c>
      <c r="F81" s="16">
        <v>12</v>
      </c>
      <c r="G81" s="10"/>
      <c r="H81" s="31"/>
      <c r="I81" s="10"/>
      <c r="J81" s="10"/>
      <c r="K81" s="10"/>
    </row>
    <row r="82" spans="1:11" ht="17" x14ac:dyDescent="0.2">
      <c r="A82" s="10"/>
      <c r="B82" s="6" t="s">
        <v>479</v>
      </c>
      <c r="C82" s="5" t="s">
        <v>1390</v>
      </c>
      <c r="D82" s="6" t="s">
        <v>303</v>
      </c>
      <c r="E82" s="8">
        <v>14.38</v>
      </c>
      <c r="F82" s="16">
        <v>35</v>
      </c>
      <c r="G82" s="10"/>
      <c r="H82" s="31"/>
      <c r="I82" s="10"/>
      <c r="J82" s="10"/>
      <c r="K82" s="10"/>
    </row>
    <row r="83" spans="1:11" ht="17" x14ac:dyDescent="0.2">
      <c r="A83" s="10"/>
      <c r="B83" s="6">
        <v>60</v>
      </c>
      <c r="C83" s="5" t="s">
        <v>1391</v>
      </c>
      <c r="D83" s="6" t="s">
        <v>17</v>
      </c>
      <c r="E83" s="8">
        <v>7.5</v>
      </c>
      <c r="F83" s="16">
        <v>18</v>
      </c>
      <c r="G83" s="10"/>
      <c r="H83" s="31"/>
      <c r="I83" s="10"/>
      <c r="J83" s="10"/>
      <c r="K83" s="10"/>
    </row>
    <row r="84" spans="1:11" ht="17" x14ac:dyDescent="0.2">
      <c r="A84" s="10"/>
      <c r="B84" s="6">
        <v>48</v>
      </c>
      <c r="C84" s="5" t="s">
        <v>1392</v>
      </c>
      <c r="D84" s="6" t="s">
        <v>169</v>
      </c>
      <c r="E84" s="8">
        <v>3.75</v>
      </c>
      <c r="F84" s="16">
        <v>12</v>
      </c>
      <c r="G84" s="10"/>
      <c r="H84" s="31"/>
      <c r="I84" s="10"/>
      <c r="J84" s="10"/>
      <c r="K84" s="10"/>
    </row>
    <row r="85" spans="1:11" ht="17" x14ac:dyDescent="0.2">
      <c r="A85" s="10"/>
      <c r="B85" s="6">
        <v>60</v>
      </c>
      <c r="C85" s="5" t="s">
        <v>1393</v>
      </c>
      <c r="D85" s="6" t="s">
        <v>243</v>
      </c>
      <c r="E85" s="8">
        <v>9.7100000000000009</v>
      </c>
      <c r="F85" s="16">
        <v>25</v>
      </c>
      <c r="G85" s="10"/>
      <c r="H85" s="31"/>
      <c r="I85" s="10"/>
      <c r="J85" s="10"/>
      <c r="K85" s="10"/>
    </row>
    <row r="86" spans="1:11" ht="17" x14ac:dyDescent="0.2">
      <c r="A86" s="10"/>
      <c r="B86" s="6">
        <v>60</v>
      </c>
      <c r="C86" s="5" t="s">
        <v>1394</v>
      </c>
      <c r="D86" s="6" t="s">
        <v>317</v>
      </c>
      <c r="E86" s="8">
        <v>11.11</v>
      </c>
      <c r="F86" s="16">
        <v>35</v>
      </c>
      <c r="G86" s="10"/>
      <c r="H86" s="31"/>
      <c r="I86" s="10"/>
      <c r="J86" s="10"/>
      <c r="K86" s="10"/>
    </row>
    <row r="87" spans="1:11" ht="17" x14ac:dyDescent="0.2">
      <c r="A87" s="10"/>
      <c r="B87" s="6">
        <v>60</v>
      </c>
      <c r="C87" s="5" t="s">
        <v>1395</v>
      </c>
      <c r="D87" s="6" t="s">
        <v>256</v>
      </c>
      <c r="E87" s="8">
        <v>8.93</v>
      </c>
      <c r="F87" s="16">
        <v>22</v>
      </c>
      <c r="G87" s="10"/>
      <c r="H87" s="31"/>
      <c r="I87" s="10"/>
      <c r="J87" s="10"/>
      <c r="K87" s="10"/>
    </row>
    <row r="88" spans="1:11" ht="17" x14ac:dyDescent="0.2">
      <c r="A88" s="10"/>
      <c r="B88" s="6">
        <v>60</v>
      </c>
      <c r="C88" s="5" t="s">
        <v>1396</v>
      </c>
      <c r="D88" s="6" t="s">
        <v>376</v>
      </c>
      <c r="E88" s="8">
        <v>8.1199999999999992</v>
      </c>
      <c r="F88" s="16">
        <v>20</v>
      </c>
      <c r="G88" s="10"/>
      <c r="H88" s="31"/>
      <c r="I88" s="10"/>
      <c r="J88" s="10"/>
      <c r="K88" s="10"/>
    </row>
    <row r="89" spans="1:11" ht="17" x14ac:dyDescent="0.2">
      <c r="A89" s="10"/>
      <c r="B89" s="6">
        <v>60</v>
      </c>
      <c r="C89" s="5" t="s">
        <v>1397</v>
      </c>
      <c r="D89" s="6" t="s">
        <v>135</v>
      </c>
      <c r="E89" s="8">
        <v>10.43</v>
      </c>
      <c r="F89" s="16">
        <v>25.5</v>
      </c>
      <c r="G89" s="10"/>
      <c r="H89" s="31"/>
      <c r="I89" s="10"/>
      <c r="J89" s="10"/>
      <c r="K89" s="10"/>
    </row>
    <row r="90" spans="1:11" ht="17" x14ac:dyDescent="0.2">
      <c r="A90" s="10"/>
      <c r="B90" s="6">
        <v>60</v>
      </c>
      <c r="C90" s="5" t="s">
        <v>1398</v>
      </c>
      <c r="D90" s="6" t="s">
        <v>376</v>
      </c>
      <c r="E90" s="8">
        <v>5.73</v>
      </c>
      <c r="F90" s="16">
        <v>20</v>
      </c>
      <c r="G90" s="10"/>
      <c r="H90" s="31"/>
      <c r="I90" s="10"/>
      <c r="J90" s="10"/>
      <c r="K90" s="10"/>
    </row>
    <row r="91" spans="1:11" ht="17" x14ac:dyDescent="0.2">
      <c r="A91" s="10"/>
      <c r="B91" s="6">
        <v>60</v>
      </c>
      <c r="C91" s="5" t="s">
        <v>1399</v>
      </c>
      <c r="D91" s="6" t="s">
        <v>228</v>
      </c>
      <c r="E91" s="8">
        <v>5.14</v>
      </c>
      <c r="F91" s="16">
        <v>20</v>
      </c>
      <c r="G91" s="10"/>
      <c r="H91" s="31"/>
      <c r="I91" s="10"/>
      <c r="J91" s="10"/>
      <c r="K91" s="10"/>
    </row>
    <row r="92" spans="1:11" ht="17" x14ac:dyDescent="0.2">
      <c r="A92" s="10"/>
      <c r="B92" s="6">
        <v>60</v>
      </c>
      <c r="C92" s="5" t="s">
        <v>1400</v>
      </c>
      <c r="D92" s="6" t="s">
        <v>139</v>
      </c>
      <c r="E92" s="8">
        <v>7.88</v>
      </c>
      <c r="F92" s="16">
        <v>20</v>
      </c>
      <c r="G92" s="10"/>
      <c r="H92" s="31"/>
      <c r="I92" s="10"/>
      <c r="J92" s="10"/>
      <c r="K92" s="10"/>
    </row>
    <row r="93" spans="1:11" ht="17" x14ac:dyDescent="0.2">
      <c r="A93" s="10"/>
      <c r="B93" s="6">
        <v>60</v>
      </c>
      <c r="C93" s="5" t="s">
        <v>1401</v>
      </c>
      <c r="D93" s="6" t="s">
        <v>285</v>
      </c>
      <c r="E93" s="8">
        <v>10.91</v>
      </c>
      <c r="F93" s="16">
        <v>35</v>
      </c>
      <c r="G93" s="10"/>
      <c r="H93" s="31"/>
      <c r="I93" s="10"/>
      <c r="J93" s="10"/>
      <c r="K93" s="10"/>
    </row>
    <row r="94" spans="1:11" ht="17" x14ac:dyDescent="0.2">
      <c r="A94" s="10"/>
      <c r="B94" s="6">
        <v>60</v>
      </c>
      <c r="C94" s="5" t="s">
        <v>1402</v>
      </c>
      <c r="D94" s="6" t="s">
        <v>64</v>
      </c>
      <c r="E94" s="8">
        <v>18.989999999999998</v>
      </c>
      <c r="F94" s="16">
        <v>45</v>
      </c>
      <c r="G94" s="10"/>
      <c r="H94" s="31"/>
      <c r="I94" s="10"/>
      <c r="J94" s="10"/>
      <c r="K94" s="10"/>
    </row>
    <row r="95" spans="1:11" ht="17" x14ac:dyDescent="0.2">
      <c r="A95" s="10"/>
      <c r="B95" s="6">
        <v>60</v>
      </c>
      <c r="C95" s="5" t="s">
        <v>1403</v>
      </c>
      <c r="D95" s="6" t="s">
        <v>200</v>
      </c>
      <c r="E95" s="8">
        <v>13.37</v>
      </c>
      <c r="F95" s="16">
        <v>35</v>
      </c>
      <c r="G95" s="10"/>
      <c r="H95" s="31"/>
      <c r="I95" s="10"/>
      <c r="J95" s="10"/>
      <c r="K95" s="10"/>
    </row>
    <row r="96" spans="1:11" ht="17" x14ac:dyDescent="0.2">
      <c r="A96" s="10"/>
      <c r="B96" s="6">
        <v>40</v>
      </c>
      <c r="C96" s="5" t="s">
        <v>1404</v>
      </c>
      <c r="D96" s="6" t="s">
        <v>218</v>
      </c>
      <c r="E96" s="8">
        <v>4.24</v>
      </c>
      <c r="F96" s="16">
        <v>15</v>
      </c>
      <c r="G96" s="10"/>
      <c r="H96" s="31"/>
      <c r="I96" s="10"/>
      <c r="J96" s="10"/>
      <c r="K96" s="10"/>
    </row>
    <row r="97" spans="1:11" ht="17" x14ac:dyDescent="0.2">
      <c r="A97" s="10"/>
      <c r="B97" s="6">
        <v>60</v>
      </c>
      <c r="C97" s="5" t="s">
        <v>1405</v>
      </c>
      <c r="D97" s="6" t="s">
        <v>334</v>
      </c>
      <c r="E97" s="8">
        <v>10.9</v>
      </c>
      <c r="F97" s="16">
        <v>30</v>
      </c>
      <c r="G97" s="10"/>
      <c r="H97" s="31"/>
      <c r="I97" s="10"/>
      <c r="J97" s="10"/>
      <c r="K97" s="10"/>
    </row>
    <row r="98" spans="1:11" ht="17" x14ac:dyDescent="0.2">
      <c r="A98" s="10"/>
      <c r="B98" s="6">
        <v>60</v>
      </c>
      <c r="C98" s="5" t="s">
        <v>1406</v>
      </c>
      <c r="D98" s="6" t="s">
        <v>316</v>
      </c>
      <c r="E98" s="8">
        <v>10.23</v>
      </c>
      <c r="F98" s="16">
        <v>25</v>
      </c>
      <c r="G98" s="10"/>
      <c r="H98" s="31"/>
      <c r="I98" s="10"/>
      <c r="J98" s="10"/>
      <c r="K98" s="10"/>
    </row>
    <row r="99" spans="1:11" ht="17" x14ac:dyDescent="0.2">
      <c r="A99" s="10"/>
      <c r="B99" s="6">
        <v>60</v>
      </c>
      <c r="C99" s="5" t="s">
        <v>1407</v>
      </c>
      <c r="D99" s="6" t="s">
        <v>239</v>
      </c>
      <c r="E99" s="8">
        <v>9.49</v>
      </c>
      <c r="F99" s="16">
        <v>25</v>
      </c>
      <c r="G99" s="10"/>
      <c r="H99" s="31"/>
      <c r="I99" s="10"/>
      <c r="J99" s="10"/>
      <c r="K99" s="10"/>
    </row>
    <row r="100" spans="1:11" ht="17" x14ac:dyDescent="0.2">
      <c r="A100" s="10"/>
      <c r="B100" s="6">
        <v>60</v>
      </c>
      <c r="C100" s="5" t="s">
        <v>1408</v>
      </c>
      <c r="D100" s="6" t="s">
        <v>1</v>
      </c>
      <c r="E100" s="8">
        <v>7.38</v>
      </c>
      <c r="F100" s="16">
        <v>25</v>
      </c>
      <c r="G100" s="10"/>
      <c r="H100" s="31"/>
      <c r="I100" s="10"/>
      <c r="J100" s="10"/>
      <c r="K100" s="10"/>
    </row>
    <row r="101" spans="1:11" ht="17" x14ac:dyDescent="0.2">
      <c r="A101" s="10"/>
      <c r="B101" s="6">
        <v>60</v>
      </c>
      <c r="C101" s="5" t="s">
        <v>1409</v>
      </c>
      <c r="D101" s="6" t="s">
        <v>377</v>
      </c>
      <c r="E101" s="8">
        <v>6.69</v>
      </c>
      <c r="F101" s="16">
        <v>25</v>
      </c>
      <c r="G101" s="10"/>
      <c r="H101" s="31"/>
      <c r="I101" s="10"/>
      <c r="J101" s="10"/>
      <c r="K101" s="10"/>
    </row>
    <row r="102" spans="1:11" ht="17" x14ac:dyDescent="0.2">
      <c r="A102" s="10"/>
      <c r="B102" s="6">
        <v>60</v>
      </c>
      <c r="C102" s="5" t="s">
        <v>1410</v>
      </c>
      <c r="D102" s="6" t="s">
        <v>195</v>
      </c>
      <c r="E102" s="8">
        <v>7.13</v>
      </c>
      <c r="F102" s="16">
        <v>25</v>
      </c>
      <c r="G102" s="10"/>
      <c r="H102" s="31"/>
      <c r="I102" s="10"/>
      <c r="J102" s="10"/>
      <c r="K102" s="10"/>
    </row>
    <row r="103" spans="1:11" ht="17" x14ac:dyDescent="0.2">
      <c r="A103" s="10"/>
      <c r="B103" s="6">
        <v>100</v>
      </c>
      <c r="C103" s="5" t="s">
        <v>1411</v>
      </c>
      <c r="D103" s="6" t="s">
        <v>63</v>
      </c>
      <c r="E103" s="8">
        <v>19.61</v>
      </c>
      <c r="F103" s="16">
        <v>48</v>
      </c>
      <c r="G103" s="10"/>
      <c r="H103" s="31"/>
      <c r="I103" s="10"/>
      <c r="J103" s="10"/>
      <c r="K103" s="10"/>
    </row>
    <row r="104" spans="1:11" ht="17" x14ac:dyDescent="0.2">
      <c r="A104" s="10"/>
      <c r="B104" s="6">
        <v>45</v>
      </c>
      <c r="C104" s="5" t="s">
        <v>1412</v>
      </c>
      <c r="D104" s="6" t="s">
        <v>142</v>
      </c>
      <c r="E104" s="8">
        <v>5.71</v>
      </c>
      <c r="F104" s="16">
        <v>15</v>
      </c>
      <c r="G104" s="10"/>
      <c r="H104" s="31"/>
      <c r="I104" s="10"/>
      <c r="J104" s="10"/>
      <c r="K104" s="10"/>
    </row>
    <row r="105" spans="1:11" x14ac:dyDescent="0.2">
      <c r="A105" s="10"/>
      <c r="B105" s="10"/>
      <c r="C105" s="10"/>
      <c r="D105" s="10"/>
      <c r="E105" s="11"/>
      <c r="F105" s="20"/>
      <c r="G105" s="10"/>
      <c r="H105" s="31"/>
      <c r="I105" s="10"/>
      <c r="J105" s="10"/>
      <c r="K105" s="10"/>
    </row>
    <row r="106" spans="1:11" x14ac:dyDescent="0.2">
      <c r="A106" s="10"/>
      <c r="B106" s="10"/>
      <c r="C106" s="10"/>
      <c r="D106" s="10"/>
      <c r="E106" s="11"/>
      <c r="F106" s="20"/>
      <c r="G106" s="10"/>
      <c r="H106" s="31"/>
      <c r="I106" s="10"/>
      <c r="J106" s="10"/>
      <c r="K106" s="10"/>
    </row>
    <row r="107" spans="1:11" x14ac:dyDescent="0.2">
      <c r="A107" s="10"/>
      <c r="B107" s="10"/>
      <c r="C107" s="10"/>
      <c r="D107" s="10"/>
      <c r="E107" s="11"/>
      <c r="F107" s="20"/>
      <c r="G107" s="10"/>
      <c r="H107" s="31"/>
      <c r="I107" s="10"/>
      <c r="J107" s="10"/>
      <c r="K107" s="10"/>
    </row>
    <row r="108" spans="1:11" x14ac:dyDescent="0.2">
      <c r="A108" s="10"/>
      <c r="B108" s="10"/>
      <c r="C108" s="10"/>
      <c r="D108" s="10"/>
      <c r="E108" s="11"/>
      <c r="F108" s="20"/>
      <c r="G108" s="10"/>
      <c r="H108" s="31"/>
      <c r="I108" s="10"/>
      <c r="J108" s="10"/>
      <c r="K108" s="10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53" max="11" man="1"/>
  </rowBreaks>
  <colBreaks count="1" manualBreakCount="1">
    <brk id="6" max="1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140"/>
  <sheetViews>
    <sheetView zoomScale="75" zoomScaleNormal="100" workbookViewId="0">
      <selection activeCell="C100" sqref="C100"/>
    </sheetView>
  </sheetViews>
  <sheetFormatPr baseColWidth="10" defaultColWidth="9.1640625" defaultRowHeight="16" x14ac:dyDescent="0.2"/>
  <cols>
    <col min="1" max="1" width="5.33203125" style="1" customWidth="1"/>
    <col min="2" max="2" width="8.6640625" style="10" customWidth="1"/>
    <col min="3" max="3" width="71.5" style="10" customWidth="1"/>
    <col min="4" max="4" width="8.6640625" style="13" customWidth="1"/>
    <col min="5" max="5" width="8.6640625" style="11" customWidth="1"/>
    <col min="6" max="6" width="8.6640625" style="15" customWidth="1"/>
    <col min="7" max="7" width="7.33203125" customWidth="1"/>
    <col min="8" max="8" width="8.6640625" style="10" customWidth="1"/>
    <col min="9" max="9" width="72.6640625" style="10" customWidth="1"/>
    <col min="10" max="10" width="8.6640625" style="13" customWidth="1"/>
    <col min="11" max="11" width="8.6640625" style="11" customWidth="1"/>
    <col min="12" max="12" width="8.6640625" style="17" customWidth="1"/>
  </cols>
  <sheetData>
    <row r="1" spans="1:17" x14ac:dyDescent="0.2">
      <c r="A1" s="10"/>
      <c r="E1" s="19" t="s">
        <v>1426</v>
      </c>
      <c r="F1" s="20" t="s">
        <v>1428</v>
      </c>
      <c r="G1" s="21"/>
      <c r="K1" s="19" t="s">
        <v>1426</v>
      </c>
      <c r="L1" s="20" t="s">
        <v>1428</v>
      </c>
      <c r="M1" s="21"/>
      <c r="N1" s="21"/>
      <c r="O1" s="21"/>
      <c r="P1" s="21"/>
      <c r="Q1" s="21"/>
    </row>
    <row r="2" spans="1:17" x14ac:dyDescent="0.2">
      <c r="A2" s="10"/>
      <c r="B2" s="9" t="s">
        <v>381</v>
      </c>
      <c r="C2" s="9" t="s">
        <v>383</v>
      </c>
      <c r="D2" s="12" t="s">
        <v>0</v>
      </c>
      <c r="E2" s="22" t="s">
        <v>382</v>
      </c>
      <c r="F2" s="23" t="s">
        <v>380</v>
      </c>
      <c r="G2" s="21"/>
      <c r="H2" s="9" t="s">
        <v>381</v>
      </c>
      <c r="I2" s="9" t="s">
        <v>383</v>
      </c>
      <c r="J2" s="12" t="s">
        <v>0</v>
      </c>
      <c r="K2" s="22" t="s">
        <v>382</v>
      </c>
      <c r="L2" s="23" t="s">
        <v>380</v>
      </c>
      <c r="M2" s="21"/>
      <c r="N2" s="21"/>
      <c r="O2" s="21"/>
      <c r="P2" s="21"/>
      <c r="Q2" s="21"/>
    </row>
    <row r="3" spans="1:17" ht="17" x14ac:dyDescent="0.2">
      <c r="A3" s="10">
        <f>1</f>
        <v>1</v>
      </c>
      <c r="B3" s="6">
        <v>100</v>
      </c>
      <c r="C3" s="5" t="s">
        <v>815</v>
      </c>
      <c r="D3" s="7">
        <v>146.80000000000001</v>
      </c>
      <c r="E3" s="8">
        <v>7.6139999999999999</v>
      </c>
      <c r="F3" s="16">
        <v>18.5</v>
      </c>
      <c r="G3" s="10">
        <f>1</f>
        <v>1</v>
      </c>
      <c r="H3" s="6">
        <v>100</v>
      </c>
      <c r="I3" s="5" t="s">
        <v>915</v>
      </c>
      <c r="J3" s="7">
        <v>140.4</v>
      </c>
      <c r="K3" s="8">
        <v>21.055</v>
      </c>
      <c r="L3" s="16">
        <v>51</v>
      </c>
      <c r="M3" s="24"/>
      <c r="N3" s="21"/>
      <c r="O3" s="21"/>
      <c r="P3" s="21"/>
      <c r="Q3" s="21"/>
    </row>
    <row r="4" spans="1:17" ht="17" x14ac:dyDescent="0.2">
      <c r="A4" s="10">
        <f>1+A3</f>
        <v>2</v>
      </c>
      <c r="B4" s="6">
        <v>100</v>
      </c>
      <c r="C4" s="5" t="s">
        <v>816</v>
      </c>
      <c r="D4" s="7">
        <v>181.3</v>
      </c>
      <c r="E4" s="8">
        <v>30.749000000000002</v>
      </c>
      <c r="F4" s="16">
        <v>74</v>
      </c>
      <c r="G4" s="10">
        <f>1+G3</f>
        <v>2</v>
      </c>
      <c r="H4" s="6">
        <v>100</v>
      </c>
      <c r="I4" s="5" t="s">
        <v>916</v>
      </c>
      <c r="J4" s="7">
        <v>216.9</v>
      </c>
      <c r="K4" s="8">
        <v>15.378</v>
      </c>
      <c r="L4" s="16">
        <v>41</v>
      </c>
      <c r="M4" s="24"/>
      <c r="N4" s="21"/>
      <c r="O4" s="21"/>
      <c r="P4" s="21"/>
      <c r="Q4" s="21"/>
    </row>
    <row r="5" spans="1:17" ht="15.75" customHeight="1" x14ac:dyDescent="0.2">
      <c r="A5" s="10">
        <f t="shared" ref="A5:A68" si="0">1+A4</f>
        <v>3</v>
      </c>
      <c r="B5" s="6">
        <v>100</v>
      </c>
      <c r="C5" s="5" t="s">
        <v>817</v>
      </c>
      <c r="D5" s="7">
        <v>268.8</v>
      </c>
      <c r="E5" s="8">
        <v>26.517000000000003</v>
      </c>
      <c r="F5" s="16">
        <v>64</v>
      </c>
      <c r="G5" s="10">
        <f t="shared" ref="G5:G63" si="1">1+G4</f>
        <v>3</v>
      </c>
      <c r="H5" s="6">
        <v>100</v>
      </c>
      <c r="I5" s="5" t="s">
        <v>917</v>
      </c>
      <c r="J5" s="7">
        <v>300.10000000000002</v>
      </c>
      <c r="K5" s="8">
        <v>21.25</v>
      </c>
      <c r="L5" s="16">
        <v>51</v>
      </c>
      <c r="M5" s="24"/>
      <c r="N5" s="21"/>
      <c r="O5" s="21"/>
      <c r="P5" s="21"/>
      <c r="Q5" s="21"/>
    </row>
    <row r="6" spans="1:17" ht="15.75" customHeight="1" x14ac:dyDescent="0.2">
      <c r="A6" s="10">
        <f t="shared" si="0"/>
        <v>4</v>
      </c>
      <c r="B6" s="6">
        <v>100</v>
      </c>
      <c r="C6" s="5" t="s">
        <v>818</v>
      </c>
      <c r="D6" s="7">
        <v>265.39999999999998</v>
      </c>
      <c r="E6" s="8">
        <v>26.667000000000002</v>
      </c>
      <c r="F6" s="16">
        <v>64</v>
      </c>
      <c r="G6" s="10">
        <f t="shared" si="1"/>
        <v>4</v>
      </c>
      <c r="H6" s="6">
        <v>100</v>
      </c>
      <c r="I6" s="5" t="s">
        <v>918</v>
      </c>
      <c r="J6" s="7">
        <v>221.5</v>
      </c>
      <c r="K6" s="8">
        <v>34.216999999999999</v>
      </c>
      <c r="L6" s="16">
        <v>82.5</v>
      </c>
      <c r="M6" s="24"/>
      <c r="N6" s="21"/>
      <c r="O6" s="21"/>
      <c r="P6" s="21"/>
      <c r="Q6" s="21"/>
    </row>
    <row r="7" spans="1:17" ht="17" x14ac:dyDescent="0.2">
      <c r="A7" s="10">
        <f t="shared" si="0"/>
        <v>5</v>
      </c>
      <c r="B7" s="53">
        <v>100</v>
      </c>
      <c r="C7" s="5" t="s">
        <v>819</v>
      </c>
      <c r="D7" s="60">
        <v>234.6</v>
      </c>
      <c r="E7" s="54">
        <v>28.558999999999997</v>
      </c>
      <c r="F7" s="55">
        <v>69</v>
      </c>
      <c r="G7" s="10">
        <f t="shared" si="1"/>
        <v>5</v>
      </c>
      <c r="H7" s="6">
        <v>100</v>
      </c>
      <c r="I7" s="5" t="s">
        <v>919</v>
      </c>
      <c r="J7" s="7">
        <v>342.8</v>
      </c>
      <c r="K7" s="8">
        <v>32.863</v>
      </c>
      <c r="L7" s="16">
        <v>79</v>
      </c>
      <c r="M7" s="24"/>
      <c r="N7" s="21"/>
      <c r="O7" s="21"/>
      <c r="P7" s="21"/>
      <c r="Q7" s="21"/>
    </row>
    <row r="8" spans="1:17" ht="17" x14ac:dyDescent="0.2">
      <c r="A8" s="10">
        <f t="shared" si="0"/>
        <v>6</v>
      </c>
      <c r="B8" s="6">
        <v>100</v>
      </c>
      <c r="C8" s="5" t="s">
        <v>820</v>
      </c>
      <c r="D8" s="7">
        <v>175.3</v>
      </c>
      <c r="E8" s="8">
        <v>8.077</v>
      </c>
      <c r="F8" s="16">
        <v>19.5</v>
      </c>
      <c r="G8" s="10">
        <f t="shared" si="1"/>
        <v>6</v>
      </c>
      <c r="H8" s="6">
        <v>100</v>
      </c>
      <c r="I8" s="5" t="s">
        <v>920</v>
      </c>
      <c r="J8" s="7">
        <v>227.8</v>
      </c>
      <c r="K8" s="8">
        <v>26.370999999999999</v>
      </c>
      <c r="L8" s="16">
        <v>63.5</v>
      </c>
      <c r="M8" s="24"/>
      <c r="N8" s="21"/>
      <c r="O8" s="21"/>
      <c r="P8" s="21"/>
      <c r="Q8" s="21"/>
    </row>
    <row r="9" spans="1:17" ht="17" x14ac:dyDescent="0.2">
      <c r="A9" s="10">
        <f t="shared" si="0"/>
        <v>7</v>
      </c>
      <c r="B9" s="6">
        <v>100</v>
      </c>
      <c r="C9" s="5" t="s">
        <v>821</v>
      </c>
      <c r="D9" s="7">
        <v>239.3</v>
      </c>
      <c r="E9" s="8">
        <v>13.132</v>
      </c>
      <c r="F9" s="16">
        <v>32</v>
      </c>
      <c r="G9" s="10">
        <f t="shared" si="1"/>
        <v>7</v>
      </c>
      <c r="H9" s="6">
        <v>100</v>
      </c>
      <c r="I9" s="5" t="s">
        <v>921</v>
      </c>
      <c r="J9" s="7">
        <v>127.5</v>
      </c>
      <c r="K9" s="8">
        <v>12.742000000000001</v>
      </c>
      <c r="L9" s="16">
        <v>31</v>
      </c>
      <c r="M9" s="24"/>
      <c r="N9" s="21"/>
      <c r="O9" s="21"/>
      <c r="P9" s="21"/>
      <c r="Q9" s="21"/>
    </row>
    <row r="10" spans="1:17" ht="17" x14ac:dyDescent="0.2">
      <c r="A10" s="10">
        <f t="shared" si="0"/>
        <v>8</v>
      </c>
      <c r="B10" s="82">
        <v>100</v>
      </c>
      <c r="C10" s="83" t="s">
        <v>1716</v>
      </c>
      <c r="D10" s="84"/>
      <c r="E10" s="85"/>
      <c r="F10" s="86"/>
      <c r="G10" s="10"/>
      <c r="H10" s="6">
        <v>100</v>
      </c>
      <c r="I10" s="5" t="s">
        <v>922</v>
      </c>
      <c r="J10" s="7">
        <v>205</v>
      </c>
      <c r="K10" s="8">
        <v>21.687999999999999</v>
      </c>
      <c r="L10" s="16">
        <v>52.5</v>
      </c>
      <c r="M10" s="24"/>
      <c r="N10" s="21"/>
      <c r="O10" s="21"/>
      <c r="P10" s="21"/>
      <c r="Q10" s="21"/>
    </row>
    <row r="11" spans="1:17" ht="17" x14ac:dyDescent="0.2">
      <c r="A11" s="10">
        <f t="shared" si="0"/>
        <v>9</v>
      </c>
      <c r="B11" s="53">
        <v>100</v>
      </c>
      <c r="C11" s="5" t="s">
        <v>1718</v>
      </c>
      <c r="D11" s="60">
        <v>279.39999999999998</v>
      </c>
      <c r="E11" s="54">
        <v>10.904999999999999</v>
      </c>
      <c r="F11" s="55">
        <v>26.5</v>
      </c>
      <c r="G11" s="10">
        <f t="shared" si="1"/>
        <v>1</v>
      </c>
      <c r="H11" s="6">
        <v>100</v>
      </c>
      <c r="I11" s="5" t="s">
        <v>923</v>
      </c>
      <c r="J11" s="7">
        <v>218.5</v>
      </c>
      <c r="K11" s="8">
        <v>16.006</v>
      </c>
      <c r="L11" s="16">
        <v>39</v>
      </c>
      <c r="M11" s="24"/>
      <c r="N11" s="21"/>
      <c r="O11" s="21"/>
      <c r="P11" s="21"/>
      <c r="Q11" s="21"/>
    </row>
    <row r="12" spans="1:17" ht="17" x14ac:dyDescent="0.2">
      <c r="A12" s="10">
        <f t="shared" si="0"/>
        <v>10</v>
      </c>
      <c r="B12" s="6">
        <v>100</v>
      </c>
      <c r="C12" s="5" t="s">
        <v>822</v>
      </c>
      <c r="D12" s="7">
        <v>41.1</v>
      </c>
      <c r="E12" s="8">
        <v>8.1120000000000001</v>
      </c>
      <c r="F12" s="16">
        <v>19.5</v>
      </c>
      <c r="G12" s="10">
        <f t="shared" si="1"/>
        <v>2</v>
      </c>
      <c r="H12" s="6">
        <v>100</v>
      </c>
      <c r="I12" s="5" t="s">
        <v>924</v>
      </c>
      <c r="J12" s="7">
        <v>232.5</v>
      </c>
      <c r="K12" s="8">
        <v>18.164999999999999</v>
      </c>
      <c r="L12" s="16">
        <v>44</v>
      </c>
      <c r="M12" s="24"/>
      <c r="N12" s="21"/>
      <c r="O12" s="21"/>
      <c r="P12" s="21"/>
      <c r="Q12" s="21"/>
    </row>
    <row r="13" spans="1:17" ht="17" x14ac:dyDescent="0.2">
      <c r="A13" s="10">
        <f t="shared" si="0"/>
        <v>11</v>
      </c>
      <c r="B13" s="6">
        <v>100</v>
      </c>
      <c r="C13" s="5" t="s">
        <v>823</v>
      </c>
      <c r="D13" s="7">
        <v>167.8</v>
      </c>
      <c r="E13" s="8">
        <v>15.461000000000002</v>
      </c>
      <c r="F13" s="16">
        <v>37.5</v>
      </c>
      <c r="G13" s="10">
        <f t="shared" si="1"/>
        <v>3</v>
      </c>
      <c r="H13" s="6">
        <v>100</v>
      </c>
      <c r="I13" s="5" t="s">
        <v>925</v>
      </c>
      <c r="J13" s="7">
        <v>234.9</v>
      </c>
      <c r="K13" s="8">
        <v>24.538999999999998</v>
      </c>
      <c r="L13" s="16">
        <v>60</v>
      </c>
      <c r="M13" s="24"/>
      <c r="N13" s="21"/>
      <c r="O13" s="21"/>
      <c r="P13" s="21"/>
      <c r="Q13" s="21"/>
    </row>
    <row r="14" spans="1:17" ht="17" x14ac:dyDescent="0.2">
      <c r="A14" s="10">
        <f t="shared" si="0"/>
        <v>12</v>
      </c>
      <c r="B14" s="6">
        <v>100</v>
      </c>
      <c r="C14" s="5" t="s">
        <v>824</v>
      </c>
      <c r="D14" s="7">
        <v>102.5</v>
      </c>
      <c r="E14" s="8">
        <v>14.802000000000001</v>
      </c>
      <c r="F14" s="16">
        <v>36</v>
      </c>
      <c r="G14" s="10">
        <f t="shared" si="1"/>
        <v>4</v>
      </c>
      <c r="H14" s="6">
        <v>100</v>
      </c>
      <c r="I14" s="5" t="s">
        <v>926</v>
      </c>
      <c r="J14" s="7">
        <v>269</v>
      </c>
      <c r="K14" s="8">
        <v>80.263000000000005</v>
      </c>
      <c r="L14" s="16">
        <v>193</v>
      </c>
      <c r="M14" s="24"/>
      <c r="N14" s="21"/>
      <c r="O14" s="21"/>
      <c r="P14" s="21"/>
      <c r="Q14" s="21"/>
    </row>
    <row r="15" spans="1:17" ht="17" x14ac:dyDescent="0.2">
      <c r="A15" s="10">
        <f t="shared" si="0"/>
        <v>13</v>
      </c>
      <c r="B15" s="82">
        <v>100</v>
      </c>
      <c r="C15" s="83" t="s">
        <v>1717</v>
      </c>
      <c r="D15" s="84"/>
      <c r="E15" s="85"/>
      <c r="F15" s="86"/>
      <c r="G15" s="10"/>
      <c r="H15" s="6">
        <v>100</v>
      </c>
      <c r="I15" s="5" t="s">
        <v>927</v>
      </c>
      <c r="J15" s="7">
        <v>262.3</v>
      </c>
      <c r="K15" s="8">
        <v>18.422999999999998</v>
      </c>
      <c r="L15" s="16">
        <v>44.5</v>
      </c>
      <c r="M15" s="24"/>
      <c r="N15" s="21"/>
      <c r="O15" s="21"/>
      <c r="P15" s="21"/>
      <c r="Q15" s="21"/>
    </row>
    <row r="16" spans="1:17" ht="17" x14ac:dyDescent="0.2">
      <c r="A16" s="10">
        <f t="shared" si="0"/>
        <v>14</v>
      </c>
      <c r="B16" s="6">
        <v>100</v>
      </c>
      <c r="C16" s="5" t="s">
        <v>825</v>
      </c>
      <c r="D16" s="7">
        <v>224.3</v>
      </c>
      <c r="E16" s="8">
        <v>24.887999999999998</v>
      </c>
      <c r="F16" s="16">
        <v>60</v>
      </c>
      <c r="G16" s="10">
        <f t="shared" si="1"/>
        <v>1</v>
      </c>
      <c r="H16" s="6">
        <v>100</v>
      </c>
      <c r="I16" s="5" t="s">
        <v>928</v>
      </c>
      <c r="J16" s="7">
        <v>450</v>
      </c>
      <c r="K16" s="8">
        <v>26.085000000000001</v>
      </c>
      <c r="L16" s="16">
        <v>63</v>
      </c>
      <c r="M16" s="24"/>
      <c r="N16" s="21"/>
      <c r="O16" s="21"/>
      <c r="P16" s="21"/>
      <c r="Q16" s="21"/>
    </row>
    <row r="17" spans="1:17" ht="17" x14ac:dyDescent="0.2">
      <c r="A17" s="10">
        <f t="shared" si="0"/>
        <v>15</v>
      </c>
      <c r="B17" s="6">
        <v>100</v>
      </c>
      <c r="C17" s="5" t="s">
        <v>826</v>
      </c>
      <c r="D17" s="7">
        <v>123.7</v>
      </c>
      <c r="E17" s="8">
        <v>9.7420000000000009</v>
      </c>
      <c r="F17" s="16">
        <v>23.5</v>
      </c>
      <c r="G17" s="10">
        <f t="shared" si="1"/>
        <v>2</v>
      </c>
      <c r="H17" s="6">
        <v>100</v>
      </c>
      <c r="I17" s="5" t="s">
        <v>929</v>
      </c>
      <c r="J17" s="7">
        <v>205.1</v>
      </c>
      <c r="K17" s="8">
        <v>51.679999999999993</v>
      </c>
      <c r="L17" s="16">
        <v>124.5</v>
      </c>
      <c r="M17" s="24"/>
      <c r="N17" s="21"/>
      <c r="O17" s="21"/>
      <c r="P17" s="21"/>
      <c r="Q17" s="21"/>
    </row>
    <row r="18" spans="1:17" ht="17" x14ac:dyDescent="0.2">
      <c r="A18" s="10">
        <f t="shared" si="0"/>
        <v>16</v>
      </c>
      <c r="B18" s="6">
        <v>100</v>
      </c>
      <c r="C18" s="5" t="s">
        <v>827</v>
      </c>
      <c r="D18" s="7">
        <v>208.2</v>
      </c>
      <c r="E18" s="8">
        <v>18.856000000000002</v>
      </c>
      <c r="F18" s="16">
        <v>45.5</v>
      </c>
      <c r="G18" s="10">
        <f t="shared" si="1"/>
        <v>3</v>
      </c>
      <c r="H18" s="6">
        <v>100</v>
      </c>
      <c r="I18" s="5" t="s">
        <v>930</v>
      </c>
      <c r="J18" s="7">
        <v>218</v>
      </c>
      <c r="K18" s="8">
        <v>32.441000000000003</v>
      </c>
      <c r="L18" s="16">
        <v>78</v>
      </c>
      <c r="M18" s="24"/>
      <c r="N18" s="21"/>
      <c r="O18" s="21"/>
      <c r="P18" s="21"/>
      <c r="Q18" s="21"/>
    </row>
    <row r="19" spans="1:17" ht="17" x14ac:dyDescent="0.2">
      <c r="A19" s="10">
        <f t="shared" si="0"/>
        <v>17</v>
      </c>
      <c r="B19" s="6">
        <v>100</v>
      </c>
      <c r="C19" s="5" t="s">
        <v>828</v>
      </c>
      <c r="D19" s="7">
        <v>190.8</v>
      </c>
      <c r="E19" s="8">
        <v>29.560000000000002</v>
      </c>
      <c r="F19" s="16">
        <v>71</v>
      </c>
      <c r="G19" s="10">
        <f t="shared" si="1"/>
        <v>4</v>
      </c>
      <c r="H19" s="6">
        <v>100</v>
      </c>
      <c r="I19" s="5" t="s">
        <v>931</v>
      </c>
      <c r="J19" s="7">
        <v>559.70000000000005</v>
      </c>
      <c r="K19" s="8">
        <v>47.866</v>
      </c>
      <c r="L19" s="16">
        <v>115</v>
      </c>
      <c r="M19" s="24"/>
      <c r="N19" s="21"/>
      <c r="O19" s="21"/>
      <c r="P19" s="21"/>
      <c r="Q19" s="21"/>
    </row>
    <row r="20" spans="1:17" ht="17" x14ac:dyDescent="0.2">
      <c r="A20" s="10">
        <f t="shared" si="0"/>
        <v>18</v>
      </c>
      <c r="B20" s="6">
        <v>100</v>
      </c>
      <c r="C20" s="5" t="s">
        <v>829</v>
      </c>
      <c r="D20" s="7">
        <v>163.1</v>
      </c>
      <c r="E20" s="8">
        <v>24.234000000000002</v>
      </c>
      <c r="F20" s="16">
        <v>58.5</v>
      </c>
      <c r="G20" s="10">
        <f t="shared" si="1"/>
        <v>5</v>
      </c>
      <c r="H20" s="6">
        <v>100</v>
      </c>
      <c r="I20" s="5" t="s">
        <v>932</v>
      </c>
      <c r="J20" s="7">
        <v>199.2</v>
      </c>
      <c r="K20" s="8">
        <v>35.826999999999998</v>
      </c>
      <c r="L20" s="16">
        <v>86</v>
      </c>
      <c r="M20" s="24"/>
      <c r="N20" s="21"/>
      <c r="O20" s="21"/>
      <c r="P20" s="21"/>
      <c r="Q20" s="21"/>
    </row>
    <row r="21" spans="1:17" ht="17" x14ac:dyDescent="0.2">
      <c r="A21" s="10">
        <f t="shared" si="0"/>
        <v>19</v>
      </c>
      <c r="B21" s="6">
        <v>100</v>
      </c>
      <c r="C21" s="5" t="s">
        <v>830</v>
      </c>
      <c r="D21" s="7">
        <v>51.6</v>
      </c>
      <c r="E21" s="8">
        <v>23.788999999999998</v>
      </c>
      <c r="F21" s="16">
        <v>57.5</v>
      </c>
      <c r="G21" s="10">
        <f t="shared" si="1"/>
        <v>6</v>
      </c>
      <c r="H21" s="6">
        <v>100</v>
      </c>
      <c r="I21" s="5" t="s">
        <v>933</v>
      </c>
      <c r="J21" s="7">
        <v>215.2</v>
      </c>
      <c r="K21" s="8">
        <v>31.241000000000003</v>
      </c>
      <c r="L21" s="16">
        <v>75</v>
      </c>
      <c r="M21" s="24"/>
      <c r="N21" s="21"/>
      <c r="O21" s="21"/>
      <c r="P21" s="21"/>
      <c r="Q21" s="21"/>
    </row>
    <row r="22" spans="1:17" ht="17" x14ac:dyDescent="0.2">
      <c r="A22" s="10">
        <f t="shared" si="0"/>
        <v>20</v>
      </c>
      <c r="B22" s="6">
        <v>100</v>
      </c>
      <c r="C22" s="5" t="s">
        <v>831</v>
      </c>
      <c r="D22" s="7">
        <v>166.5</v>
      </c>
      <c r="E22" s="8">
        <v>20.718</v>
      </c>
      <c r="F22" s="16">
        <v>50</v>
      </c>
      <c r="G22" s="10">
        <f t="shared" si="1"/>
        <v>7</v>
      </c>
      <c r="H22" s="6">
        <v>100</v>
      </c>
      <c r="I22" s="5" t="s">
        <v>934</v>
      </c>
      <c r="J22" s="7">
        <v>200.2</v>
      </c>
      <c r="K22" s="8">
        <v>28.131999999999998</v>
      </c>
      <c r="L22" s="16">
        <v>68</v>
      </c>
      <c r="M22" s="24"/>
      <c r="N22" s="21"/>
      <c r="O22" s="21"/>
      <c r="P22" s="21"/>
      <c r="Q22" s="21"/>
    </row>
    <row r="23" spans="1:17" ht="17" x14ac:dyDescent="0.2">
      <c r="A23" s="10">
        <f t="shared" si="0"/>
        <v>21</v>
      </c>
      <c r="B23" s="6">
        <v>100</v>
      </c>
      <c r="C23" s="5" t="s">
        <v>832</v>
      </c>
      <c r="D23" s="7">
        <v>48.1</v>
      </c>
      <c r="E23" s="8">
        <v>19.875999999999998</v>
      </c>
      <c r="F23" s="16">
        <v>48</v>
      </c>
      <c r="G23" s="10">
        <f t="shared" si="1"/>
        <v>8</v>
      </c>
      <c r="H23" s="6">
        <v>100</v>
      </c>
      <c r="I23" s="5" t="s">
        <v>935</v>
      </c>
      <c r="J23" s="7">
        <v>203.2</v>
      </c>
      <c r="K23" s="8">
        <v>10.528</v>
      </c>
      <c r="L23" s="16">
        <v>25.5</v>
      </c>
      <c r="M23" s="24"/>
      <c r="N23" s="21"/>
      <c r="O23" s="21"/>
      <c r="P23" s="21"/>
      <c r="Q23" s="21"/>
    </row>
    <row r="24" spans="1:17" ht="17" x14ac:dyDescent="0.2">
      <c r="A24" s="10">
        <f t="shared" si="0"/>
        <v>22</v>
      </c>
      <c r="B24" s="6">
        <v>100</v>
      </c>
      <c r="C24" s="5" t="s">
        <v>833</v>
      </c>
      <c r="D24" s="7">
        <v>164.1</v>
      </c>
      <c r="E24" s="8">
        <v>24.823</v>
      </c>
      <c r="F24" s="16">
        <v>60</v>
      </c>
      <c r="G24" s="10">
        <f t="shared" si="1"/>
        <v>9</v>
      </c>
      <c r="H24" s="6">
        <v>100</v>
      </c>
      <c r="I24" s="5" t="s">
        <v>936</v>
      </c>
      <c r="J24" s="7">
        <v>275.7</v>
      </c>
      <c r="K24" s="8">
        <v>17.587</v>
      </c>
      <c r="L24" s="16">
        <v>42.5</v>
      </c>
      <c r="M24" s="24"/>
      <c r="N24" s="21"/>
      <c r="O24" s="21"/>
      <c r="P24" s="21"/>
      <c r="Q24" s="21"/>
    </row>
    <row r="25" spans="1:17" ht="17" x14ac:dyDescent="0.2">
      <c r="A25" s="10">
        <f t="shared" si="0"/>
        <v>23</v>
      </c>
      <c r="B25" s="53">
        <v>100</v>
      </c>
      <c r="C25" s="5" t="s">
        <v>834</v>
      </c>
      <c r="D25" s="60">
        <v>149.1</v>
      </c>
      <c r="E25" s="54">
        <v>24.311</v>
      </c>
      <c r="F25" s="55">
        <v>58.5</v>
      </c>
      <c r="G25" s="10">
        <f t="shared" si="1"/>
        <v>10</v>
      </c>
      <c r="H25" s="6">
        <v>100</v>
      </c>
      <c r="I25" s="5" t="s">
        <v>937</v>
      </c>
      <c r="J25" s="7">
        <v>295.89999999999998</v>
      </c>
      <c r="K25" s="8">
        <v>23.5</v>
      </c>
      <c r="L25" s="16">
        <v>56.5</v>
      </c>
      <c r="M25" s="24"/>
      <c r="N25" s="21"/>
      <c r="O25" s="21"/>
      <c r="P25" s="21"/>
      <c r="Q25" s="21"/>
    </row>
    <row r="26" spans="1:17" ht="17" x14ac:dyDescent="0.2">
      <c r="A26" s="10">
        <f t="shared" si="0"/>
        <v>24</v>
      </c>
      <c r="B26" s="6">
        <v>100</v>
      </c>
      <c r="C26" s="5" t="s">
        <v>835</v>
      </c>
      <c r="D26" s="7">
        <v>66.7</v>
      </c>
      <c r="E26" s="8">
        <v>20.196999999999999</v>
      </c>
      <c r="F26" s="16">
        <v>48.5</v>
      </c>
      <c r="G26" s="10">
        <f t="shared" si="1"/>
        <v>11</v>
      </c>
      <c r="H26" s="6">
        <v>100</v>
      </c>
      <c r="I26" s="5" t="s">
        <v>938</v>
      </c>
      <c r="J26" s="7">
        <v>257.89999999999998</v>
      </c>
      <c r="K26" s="8">
        <v>19.422999999999998</v>
      </c>
      <c r="L26" s="16">
        <v>49</v>
      </c>
      <c r="M26" s="24"/>
      <c r="N26" s="21"/>
      <c r="O26" s="21"/>
      <c r="P26" s="21"/>
      <c r="Q26" s="21"/>
    </row>
    <row r="27" spans="1:17" ht="17" x14ac:dyDescent="0.2">
      <c r="A27" s="10">
        <f t="shared" si="0"/>
        <v>25</v>
      </c>
      <c r="B27" s="6">
        <v>100</v>
      </c>
      <c r="C27" s="5" t="s">
        <v>836</v>
      </c>
      <c r="D27" s="7">
        <v>47.2</v>
      </c>
      <c r="E27" s="8">
        <v>18.172999999999998</v>
      </c>
      <c r="F27" s="16">
        <v>44</v>
      </c>
      <c r="G27" s="10">
        <f t="shared" si="1"/>
        <v>12</v>
      </c>
      <c r="H27" s="6">
        <v>100</v>
      </c>
      <c r="I27" s="5" t="s">
        <v>939</v>
      </c>
      <c r="J27" s="7">
        <v>133</v>
      </c>
      <c r="K27" s="8">
        <v>8.1690000000000005</v>
      </c>
      <c r="L27" s="16">
        <v>25</v>
      </c>
      <c r="M27" s="24"/>
      <c r="N27" s="21"/>
      <c r="O27" s="21"/>
      <c r="P27" s="21"/>
      <c r="Q27" s="21"/>
    </row>
    <row r="28" spans="1:17" ht="17" x14ac:dyDescent="0.2">
      <c r="A28" s="10">
        <f t="shared" si="0"/>
        <v>26</v>
      </c>
      <c r="B28" s="6">
        <v>100</v>
      </c>
      <c r="C28" s="5" t="s">
        <v>837</v>
      </c>
      <c r="D28" s="7">
        <v>257.10000000000002</v>
      </c>
      <c r="E28" s="8">
        <v>16.472999999999999</v>
      </c>
      <c r="F28" s="16">
        <v>40</v>
      </c>
      <c r="G28" s="10">
        <f t="shared" si="1"/>
        <v>13</v>
      </c>
      <c r="H28" s="6">
        <v>100</v>
      </c>
      <c r="I28" s="5" t="s">
        <v>940</v>
      </c>
      <c r="J28" s="7">
        <v>253.3</v>
      </c>
      <c r="K28" s="8">
        <v>26.286999999999999</v>
      </c>
      <c r="L28" s="16">
        <v>63.5</v>
      </c>
      <c r="M28" s="24"/>
      <c r="N28" s="21"/>
      <c r="O28" s="21"/>
      <c r="P28" s="21"/>
      <c r="Q28" s="21"/>
    </row>
    <row r="29" spans="1:17" ht="16.5" customHeight="1" x14ac:dyDescent="0.2">
      <c r="A29" s="10">
        <f t="shared" si="0"/>
        <v>27</v>
      </c>
      <c r="B29" s="6">
        <v>100</v>
      </c>
      <c r="C29" s="5" t="s">
        <v>1719</v>
      </c>
      <c r="D29" s="7">
        <v>153</v>
      </c>
      <c r="E29" s="8">
        <v>13.836000000000002</v>
      </c>
      <c r="F29" s="16">
        <v>33.5</v>
      </c>
      <c r="G29" s="10">
        <f t="shared" si="1"/>
        <v>14</v>
      </c>
      <c r="H29" s="6">
        <v>100</v>
      </c>
      <c r="I29" s="5" t="s">
        <v>941</v>
      </c>
      <c r="J29" s="7">
        <v>252.2</v>
      </c>
      <c r="K29" s="8">
        <v>17.344999999999999</v>
      </c>
      <c r="L29" s="16">
        <v>42</v>
      </c>
      <c r="M29" s="24"/>
      <c r="N29" s="21"/>
      <c r="O29" s="21"/>
      <c r="P29" s="21"/>
      <c r="Q29" s="21"/>
    </row>
    <row r="30" spans="1:17" ht="15.75" customHeight="1" x14ac:dyDescent="0.2">
      <c r="A30" s="10">
        <f t="shared" si="0"/>
        <v>28</v>
      </c>
      <c r="B30" s="6">
        <v>100</v>
      </c>
      <c r="C30" s="5" t="s">
        <v>1720</v>
      </c>
      <c r="D30" s="7">
        <v>210.6</v>
      </c>
      <c r="E30" s="8">
        <v>14.255000000000001</v>
      </c>
      <c r="F30" s="16">
        <v>34.5</v>
      </c>
      <c r="G30" s="10">
        <f t="shared" si="1"/>
        <v>15</v>
      </c>
      <c r="H30" s="6">
        <v>100</v>
      </c>
      <c r="I30" s="5" t="s">
        <v>942</v>
      </c>
      <c r="J30" s="7">
        <v>238.6</v>
      </c>
      <c r="K30" s="8">
        <v>27.026</v>
      </c>
      <c r="L30" s="16">
        <v>65</v>
      </c>
      <c r="M30" s="24"/>
      <c r="N30" s="21"/>
      <c r="O30" s="21"/>
      <c r="P30" s="21"/>
      <c r="Q30" s="21"/>
    </row>
    <row r="31" spans="1:17" ht="17" x14ac:dyDescent="0.2">
      <c r="A31" s="10">
        <f t="shared" si="0"/>
        <v>29</v>
      </c>
      <c r="B31" s="6">
        <v>100</v>
      </c>
      <c r="C31" s="5" t="s">
        <v>838</v>
      </c>
      <c r="D31" s="7">
        <v>203.5</v>
      </c>
      <c r="E31" s="8">
        <v>12.978</v>
      </c>
      <c r="F31" s="16">
        <v>31.5</v>
      </c>
      <c r="G31" s="10">
        <f t="shared" si="1"/>
        <v>16</v>
      </c>
      <c r="H31" s="53">
        <v>100</v>
      </c>
      <c r="I31" s="5" t="s">
        <v>943</v>
      </c>
      <c r="J31" s="60">
        <v>314</v>
      </c>
      <c r="K31" s="54">
        <v>45.027000000000001</v>
      </c>
      <c r="L31" s="55">
        <v>108.5</v>
      </c>
      <c r="M31" s="24"/>
      <c r="N31" s="21"/>
      <c r="O31" s="21"/>
      <c r="P31" s="21"/>
      <c r="Q31" s="21"/>
    </row>
    <row r="32" spans="1:17" ht="17" x14ac:dyDescent="0.2">
      <c r="A32" s="10">
        <f t="shared" si="0"/>
        <v>30</v>
      </c>
      <c r="B32" s="53">
        <v>100</v>
      </c>
      <c r="C32" s="5" t="s">
        <v>839</v>
      </c>
      <c r="D32" s="60">
        <v>223.6</v>
      </c>
      <c r="E32" s="54">
        <v>8.766</v>
      </c>
      <c r="F32" s="55">
        <v>21.5</v>
      </c>
      <c r="G32" s="10">
        <f t="shared" si="1"/>
        <v>17</v>
      </c>
      <c r="H32" s="91">
        <v>100</v>
      </c>
      <c r="I32" s="92" t="s">
        <v>1746</v>
      </c>
      <c r="J32" s="93"/>
      <c r="K32" s="94"/>
      <c r="L32" s="95"/>
      <c r="M32" s="24"/>
      <c r="N32" s="21"/>
      <c r="O32" s="21"/>
      <c r="P32" s="21"/>
      <c r="Q32" s="21"/>
    </row>
    <row r="33" spans="1:17" ht="17" x14ac:dyDescent="0.2">
      <c r="A33" s="10">
        <f t="shared" si="0"/>
        <v>31</v>
      </c>
      <c r="B33" s="53">
        <v>100</v>
      </c>
      <c r="C33" s="5" t="s">
        <v>1721</v>
      </c>
      <c r="D33" s="60">
        <v>308.89999999999998</v>
      </c>
      <c r="E33" s="54">
        <v>21.062999999999999</v>
      </c>
      <c r="F33" s="55">
        <v>51</v>
      </c>
      <c r="G33" s="10">
        <f t="shared" si="1"/>
        <v>18</v>
      </c>
      <c r="H33" s="6">
        <v>100</v>
      </c>
      <c r="I33" s="5" t="s">
        <v>944</v>
      </c>
      <c r="J33" s="7">
        <v>179.2</v>
      </c>
      <c r="K33" s="8">
        <v>33.927</v>
      </c>
      <c r="L33" s="16">
        <v>82</v>
      </c>
      <c r="M33" s="24"/>
      <c r="N33" s="21"/>
      <c r="O33" s="21"/>
      <c r="P33" s="21"/>
      <c r="Q33" s="21"/>
    </row>
    <row r="34" spans="1:17" ht="17" x14ac:dyDescent="0.2">
      <c r="A34" s="10">
        <f t="shared" si="0"/>
        <v>32</v>
      </c>
      <c r="B34" s="6">
        <v>100</v>
      </c>
      <c r="C34" s="5" t="s">
        <v>1722</v>
      </c>
      <c r="D34" s="7">
        <v>236.9</v>
      </c>
      <c r="E34" s="8">
        <v>15.584</v>
      </c>
      <c r="F34" s="16">
        <v>37.5</v>
      </c>
      <c r="G34" s="10">
        <f t="shared" si="1"/>
        <v>19</v>
      </c>
      <c r="H34" s="6">
        <v>100</v>
      </c>
      <c r="I34" s="5" t="s">
        <v>945</v>
      </c>
      <c r="J34" s="7">
        <v>224.8</v>
      </c>
      <c r="K34" s="8">
        <v>28.108999999999998</v>
      </c>
      <c r="L34" s="16">
        <v>67.5</v>
      </c>
      <c r="M34" s="24"/>
      <c r="N34" s="21"/>
      <c r="O34" s="21"/>
      <c r="P34" s="21"/>
      <c r="Q34" s="21"/>
    </row>
    <row r="35" spans="1:17" ht="34" x14ac:dyDescent="0.2">
      <c r="A35" s="10">
        <f t="shared" si="0"/>
        <v>33</v>
      </c>
      <c r="B35" s="53">
        <v>100</v>
      </c>
      <c r="C35" s="5" t="s">
        <v>1723</v>
      </c>
      <c r="D35" s="60">
        <v>283.5</v>
      </c>
      <c r="E35" s="54">
        <v>26.981999999999999</v>
      </c>
      <c r="F35" s="55">
        <v>65</v>
      </c>
      <c r="G35" s="10">
        <f t="shared" si="1"/>
        <v>20</v>
      </c>
      <c r="H35" s="6">
        <v>100</v>
      </c>
      <c r="I35" s="5" t="s">
        <v>946</v>
      </c>
      <c r="J35" s="7">
        <v>208.3</v>
      </c>
      <c r="K35" s="8">
        <v>23.356000000000002</v>
      </c>
      <c r="L35" s="16">
        <v>59</v>
      </c>
      <c r="M35" s="24"/>
      <c r="N35" s="21"/>
      <c r="O35" s="21"/>
      <c r="P35" s="21"/>
      <c r="Q35" s="21"/>
    </row>
    <row r="36" spans="1:17" ht="34" x14ac:dyDescent="0.2">
      <c r="A36" s="10">
        <f t="shared" si="0"/>
        <v>34</v>
      </c>
      <c r="B36" s="53">
        <v>100</v>
      </c>
      <c r="C36" s="5" t="s">
        <v>1725</v>
      </c>
      <c r="D36" s="60">
        <v>155.9</v>
      </c>
      <c r="E36" s="54">
        <v>8.8640000000000008</v>
      </c>
      <c r="F36" s="55">
        <v>21.5</v>
      </c>
      <c r="G36" s="10">
        <f t="shared" si="1"/>
        <v>21</v>
      </c>
      <c r="H36" s="87">
        <v>100</v>
      </c>
      <c r="I36" s="83" t="s">
        <v>1747</v>
      </c>
      <c r="J36" s="88"/>
      <c r="K36" s="89"/>
      <c r="L36" s="90"/>
      <c r="M36" s="24"/>
      <c r="N36" s="21"/>
      <c r="O36" s="21"/>
      <c r="P36" s="21"/>
      <c r="Q36" s="21"/>
    </row>
    <row r="37" spans="1:17" ht="16.5" customHeight="1" x14ac:dyDescent="0.2">
      <c r="A37" s="10">
        <f t="shared" si="0"/>
        <v>35</v>
      </c>
      <c r="B37" s="6">
        <v>100</v>
      </c>
      <c r="C37" s="5" t="s">
        <v>1724</v>
      </c>
      <c r="D37" s="7">
        <v>220.8</v>
      </c>
      <c r="E37" s="8">
        <v>18.945</v>
      </c>
      <c r="F37" s="16">
        <v>47</v>
      </c>
      <c r="G37" s="10">
        <f t="shared" si="1"/>
        <v>22</v>
      </c>
      <c r="H37" s="6">
        <v>100</v>
      </c>
      <c r="I37" s="5" t="s">
        <v>947</v>
      </c>
      <c r="J37" s="7">
        <v>214.9</v>
      </c>
      <c r="K37" s="8">
        <v>11.340999999999999</v>
      </c>
      <c r="L37" s="16">
        <v>27.5</v>
      </c>
      <c r="M37" s="24"/>
      <c r="N37" s="21"/>
      <c r="O37" s="21"/>
      <c r="P37" s="21"/>
      <c r="Q37" s="21"/>
    </row>
    <row r="38" spans="1:17" ht="17" x14ac:dyDescent="0.2">
      <c r="A38" s="10">
        <f t="shared" si="0"/>
        <v>36</v>
      </c>
      <c r="B38" s="6">
        <v>100</v>
      </c>
      <c r="C38" s="5" t="s">
        <v>840</v>
      </c>
      <c r="D38" s="7">
        <v>193.2</v>
      </c>
      <c r="E38" s="8">
        <v>16.39</v>
      </c>
      <c r="F38" s="16">
        <v>39.5</v>
      </c>
      <c r="G38" s="10">
        <f t="shared" si="1"/>
        <v>23</v>
      </c>
      <c r="H38" s="6">
        <v>100</v>
      </c>
      <c r="I38" s="5" t="s">
        <v>948</v>
      </c>
      <c r="J38" s="7">
        <v>225.7</v>
      </c>
      <c r="K38" s="8">
        <v>26.864999999999998</v>
      </c>
      <c r="L38" s="16">
        <v>64.5</v>
      </c>
      <c r="M38" s="24"/>
      <c r="N38" s="21"/>
      <c r="O38" s="21"/>
      <c r="P38" s="21"/>
      <c r="Q38" s="21"/>
    </row>
    <row r="39" spans="1:17" ht="34" x14ac:dyDescent="0.2">
      <c r="A39" s="10">
        <f t="shared" si="0"/>
        <v>37</v>
      </c>
      <c r="B39" s="6">
        <v>100</v>
      </c>
      <c r="C39" s="5" t="s">
        <v>841</v>
      </c>
      <c r="D39" s="7">
        <v>329.6</v>
      </c>
      <c r="E39" s="8">
        <v>25.133000000000003</v>
      </c>
      <c r="F39" s="16">
        <v>60.5</v>
      </c>
      <c r="G39" s="10">
        <f t="shared" si="1"/>
        <v>24</v>
      </c>
      <c r="H39" s="6">
        <v>100</v>
      </c>
      <c r="I39" s="5" t="s">
        <v>949</v>
      </c>
      <c r="J39" s="7">
        <v>207.1</v>
      </c>
      <c r="K39" s="8">
        <v>10.237</v>
      </c>
      <c r="L39" s="16">
        <v>25</v>
      </c>
      <c r="M39" s="24"/>
      <c r="N39" s="21"/>
      <c r="O39" s="21"/>
      <c r="P39" s="21"/>
      <c r="Q39" s="21"/>
    </row>
    <row r="40" spans="1:17" ht="17" x14ac:dyDescent="0.2">
      <c r="A40" s="10">
        <f t="shared" si="0"/>
        <v>38</v>
      </c>
      <c r="B40" s="6">
        <v>100</v>
      </c>
      <c r="C40" s="5" t="s">
        <v>842</v>
      </c>
      <c r="D40" s="7">
        <v>303.3</v>
      </c>
      <c r="E40" s="8">
        <v>14.1</v>
      </c>
      <c r="F40" s="16">
        <v>34</v>
      </c>
      <c r="G40" s="10">
        <f t="shared" si="1"/>
        <v>25</v>
      </c>
      <c r="H40" s="6">
        <v>100</v>
      </c>
      <c r="I40" s="5" t="s">
        <v>950</v>
      </c>
      <c r="J40" s="7">
        <v>207.4</v>
      </c>
      <c r="K40" s="8">
        <v>10.498999999999999</v>
      </c>
      <c r="L40" s="16">
        <v>32</v>
      </c>
      <c r="M40" s="24"/>
      <c r="N40" s="21"/>
      <c r="O40" s="21"/>
      <c r="P40" s="21"/>
      <c r="Q40" s="21"/>
    </row>
    <row r="41" spans="1:17" ht="17" x14ac:dyDescent="0.2">
      <c r="A41" s="10">
        <f t="shared" si="0"/>
        <v>39</v>
      </c>
      <c r="B41" s="6">
        <v>100</v>
      </c>
      <c r="C41" s="5" t="s">
        <v>843</v>
      </c>
      <c r="D41" s="7">
        <v>268.5</v>
      </c>
      <c r="E41" s="8">
        <v>23.161000000000001</v>
      </c>
      <c r="F41" s="16">
        <v>56</v>
      </c>
      <c r="G41" s="10">
        <f t="shared" si="1"/>
        <v>26</v>
      </c>
      <c r="H41" s="6">
        <v>100</v>
      </c>
      <c r="I41" s="5" t="s">
        <v>951</v>
      </c>
      <c r="J41" s="7">
        <v>205.6</v>
      </c>
      <c r="K41" s="8">
        <v>23.463000000000001</v>
      </c>
      <c r="L41" s="16">
        <v>57</v>
      </c>
      <c r="M41" s="24"/>
      <c r="N41" s="21"/>
      <c r="O41" s="21"/>
      <c r="P41" s="21"/>
      <c r="Q41" s="21"/>
    </row>
    <row r="42" spans="1:17" ht="17" x14ac:dyDescent="0.2">
      <c r="A42" s="10">
        <f t="shared" si="0"/>
        <v>40</v>
      </c>
      <c r="B42" s="6">
        <v>100</v>
      </c>
      <c r="C42" s="5" t="s">
        <v>844</v>
      </c>
      <c r="D42" s="7">
        <v>287.89999999999998</v>
      </c>
      <c r="E42" s="8">
        <v>18.636000000000003</v>
      </c>
      <c r="F42" s="16">
        <v>45</v>
      </c>
      <c r="G42" s="10">
        <f t="shared" si="1"/>
        <v>27</v>
      </c>
      <c r="H42" s="6">
        <v>100</v>
      </c>
      <c r="I42" s="5" t="s">
        <v>952</v>
      </c>
      <c r="J42" s="7">
        <v>203.3</v>
      </c>
      <c r="K42" s="8">
        <v>22.600999999999999</v>
      </c>
      <c r="L42" s="16">
        <v>54.5</v>
      </c>
      <c r="M42" s="24"/>
      <c r="N42" s="21"/>
      <c r="O42" s="21"/>
      <c r="P42" s="21"/>
      <c r="Q42" s="21"/>
    </row>
    <row r="43" spans="1:17" ht="17" x14ac:dyDescent="0.2">
      <c r="A43" s="10">
        <f t="shared" si="0"/>
        <v>41</v>
      </c>
      <c r="B43" s="6">
        <v>100</v>
      </c>
      <c r="C43" s="5" t="s">
        <v>845</v>
      </c>
      <c r="D43" s="7">
        <v>170.8</v>
      </c>
      <c r="E43" s="8">
        <v>20.500999999999998</v>
      </c>
      <c r="F43" s="16">
        <v>50</v>
      </c>
      <c r="G43" s="10">
        <f t="shared" si="1"/>
        <v>28</v>
      </c>
      <c r="H43" s="6">
        <v>100</v>
      </c>
      <c r="I43" s="5" t="s">
        <v>953</v>
      </c>
      <c r="J43" s="7">
        <v>191.6</v>
      </c>
      <c r="K43" s="8">
        <v>18.881999999999998</v>
      </c>
      <c r="L43" s="16">
        <v>45.5</v>
      </c>
      <c r="M43" s="24"/>
      <c r="N43" s="21"/>
      <c r="O43" s="21"/>
      <c r="P43" s="21"/>
      <c r="Q43" s="21"/>
    </row>
    <row r="44" spans="1:17" ht="17" x14ac:dyDescent="0.2">
      <c r="A44" s="10">
        <f t="shared" si="0"/>
        <v>42</v>
      </c>
      <c r="B44" s="6">
        <v>100</v>
      </c>
      <c r="C44" s="5" t="s">
        <v>1726</v>
      </c>
      <c r="D44" s="7">
        <v>231.1</v>
      </c>
      <c r="E44" s="8">
        <v>19.622</v>
      </c>
      <c r="F44" s="16">
        <v>47.5</v>
      </c>
      <c r="G44" s="10">
        <f t="shared" si="1"/>
        <v>29</v>
      </c>
      <c r="H44" s="6">
        <v>100</v>
      </c>
      <c r="I44" s="5" t="s">
        <v>954</v>
      </c>
      <c r="J44" s="7">
        <v>237.2</v>
      </c>
      <c r="K44" s="8">
        <v>14.772</v>
      </c>
      <c r="L44" s="16">
        <v>38</v>
      </c>
      <c r="M44" s="24"/>
      <c r="N44" s="21"/>
      <c r="O44" s="21"/>
      <c r="P44" s="21"/>
      <c r="Q44" s="21"/>
    </row>
    <row r="45" spans="1:17" ht="17" x14ac:dyDescent="0.2">
      <c r="A45" s="10">
        <f t="shared" si="0"/>
        <v>43</v>
      </c>
      <c r="B45" s="6">
        <v>100</v>
      </c>
      <c r="C45" s="5" t="s">
        <v>846</v>
      </c>
      <c r="D45" s="7">
        <v>216.2</v>
      </c>
      <c r="E45" s="8">
        <v>9.5169999999999995</v>
      </c>
      <c r="F45" s="16">
        <v>23</v>
      </c>
      <c r="G45" s="10">
        <f t="shared" si="1"/>
        <v>30</v>
      </c>
      <c r="H45" s="6">
        <v>100</v>
      </c>
      <c r="I45" s="5" t="s">
        <v>955</v>
      </c>
      <c r="J45" s="7">
        <v>194.2</v>
      </c>
      <c r="K45" s="8">
        <v>25.167999999999999</v>
      </c>
      <c r="L45" s="16">
        <v>60.5</v>
      </c>
      <c r="M45" s="24"/>
      <c r="N45" s="21"/>
      <c r="O45" s="21"/>
      <c r="P45" s="21"/>
      <c r="Q45" s="21"/>
    </row>
    <row r="46" spans="1:17" ht="17" x14ac:dyDescent="0.2">
      <c r="A46" s="10">
        <f t="shared" si="0"/>
        <v>44</v>
      </c>
      <c r="B46" s="6">
        <v>100</v>
      </c>
      <c r="C46" s="5" t="s">
        <v>847</v>
      </c>
      <c r="D46" s="7">
        <v>212.2</v>
      </c>
      <c r="E46" s="8">
        <v>6.7700000000000005</v>
      </c>
      <c r="F46" s="16">
        <v>16.5</v>
      </c>
      <c r="G46" s="10">
        <f t="shared" si="1"/>
        <v>31</v>
      </c>
      <c r="H46" s="6">
        <v>100</v>
      </c>
      <c r="I46" s="5" t="s">
        <v>956</v>
      </c>
      <c r="J46" s="7">
        <v>145</v>
      </c>
      <c r="K46" s="8">
        <v>30.458999999999996</v>
      </c>
      <c r="L46" s="16">
        <v>73.5</v>
      </c>
      <c r="M46" s="24"/>
      <c r="N46" s="21"/>
      <c r="O46" s="21"/>
      <c r="P46" s="21"/>
      <c r="Q46" s="21"/>
    </row>
    <row r="47" spans="1:17" ht="17" x14ac:dyDescent="0.2">
      <c r="A47" s="10">
        <f t="shared" si="0"/>
        <v>45</v>
      </c>
      <c r="B47" s="6">
        <v>100</v>
      </c>
      <c r="C47" s="5" t="s">
        <v>848</v>
      </c>
      <c r="D47" s="7">
        <v>182.3</v>
      </c>
      <c r="E47" s="8">
        <v>10.254999999999999</v>
      </c>
      <c r="F47" s="16">
        <v>25</v>
      </c>
      <c r="G47" s="10">
        <f t="shared" si="1"/>
        <v>32</v>
      </c>
      <c r="H47" s="6">
        <v>100</v>
      </c>
      <c r="I47" s="5" t="s">
        <v>957</v>
      </c>
      <c r="J47" s="7">
        <v>233.4</v>
      </c>
      <c r="K47" s="8">
        <v>24.244999999999997</v>
      </c>
      <c r="L47" s="16">
        <v>58.5</v>
      </c>
      <c r="M47" s="24"/>
      <c r="N47" s="21"/>
      <c r="O47" s="21"/>
      <c r="P47" s="21"/>
      <c r="Q47" s="21"/>
    </row>
    <row r="48" spans="1:17" ht="17" x14ac:dyDescent="0.2">
      <c r="A48" s="10">
        <f t="shared" si="0"/>
        <v>46</v>
      </c>
      <c r="B48" s="6">
        <v>100</v>
      </c>
      <c r="C48" s="5" t="s">
        <v>1727</v>
      </c>
      <c r="D48" s="7">
        <v>148.5</v>
      </c>
      <c r="E48" s="8">
        <v>11.672000000000001</v>
      </c>
      <c r="F48" s="16">
        <v>29</v>
      </c>
      <c r="G48" s="10">
        <f t="shared" si="1"/>
        <v>33</v>
      </c>
      <c r="H48" s="6">
        <v>100</v>
      </c>
      <c r="I48" s="5" t="s">
        <v>958</v>
      </c>
      <c r="J48" s="7">
        <v>267.3</v>
      </c>
      <c r="K48" s="8">
        <v>18.055</v>
      </c>
      <c r="L48" s="16">
        <v>43.5</v>
      </c>
      <c r="M48" s="24"/>
      <c r="N48" s="21"/>
      <c r="O48" s="21"/>
      <c r="P48" s="21"/>
      <c r="Q48" s="21"/>
    </row>
    <row r="49" spans="1:17" ht="17" x14ac:dyDescent="0.2">
      <c r="A49" s="10">
        <f t="shared" si="0"/>
        <v>47</v>
      </c>
      <c r="B49" s="6">
        <v>100</v>
      </c>
      <c r="C49" s="5" t="s">
        <v>849</v>
      </c>
      <c r="D49" s="7">
        <v>213.2</v>
      </c>
      <c r="E49" s="8">
        <v>12.831999999999999</v>
      </c>
      <c r="F49" s="16">
        <v>31</v>
      </c>
      <c r="G49" s="10">
        <f t="shared" si="1"/>
        <v>34</v>
      </c>
      <c r="H49" s="6">
        <v>100</v>
      </c>
      <c r="I49" s="5" t="s">
        <v>959</v>
      </c>
      <c r="J49" s="7">
        <v>217.2</v>
      </c>
      <c r="K49" s="8">
        <v>13.718</v>
      </c>
      <c r="L49" s="16">
        <v>33</v>
      </c>
      <c r="M49" s="24"/>
      <c r="N49" s="21"/>
      <c r="O49" s="21"/>
      <c r="P49" s="21"/>
      <c r="Q49" s="21"/>
    </row>
    <row r="50" spans="1:17" ht="17" x14ac:dyDescent="0.2">
      <c r="A50" s="10">
        <f t="shared" si="0"/>
        <v>48</v>
      </c>
      <c r="B50" s="53">
        <v>100</v>
      </c>
      <c r="C50" s="5" t="s">
        <v>850</v>
      </c>
      <c r="D50" s="60">
        <v>230.8</v>
      </c>
      <c r="E50" s="54">
        <v>10.106999999999999</v>
      </c>
      <c r="F50" s="55">
        <v>24.5</v>
      </c>
      <c r="G50" s="10">
        <f t="shared" si="1"/>
        <v>35</v>
      </c>
      <c r="H50" s="53">
        <v>100</v>
      </c>
      <c r="I50" s="5" t="s">
        <v>960</v>
      </c>
      <c r="J50" s="60">
        <v>233</v>
      </c>
      <c r="K50" s="54">
        <v>12.214</v>
      </c>
      <c r="L50" s="55">
        <v>29.5</v>
      </c>
      <c r="M50" s="24"/>
      <c r="N50" s="21"/>
      <c r="O50" s="21"/>
      <c r="P50" s="21"/>
      <c r="Q50" s="21"/>
    </row>
    <row r="51" spans="1:17" ht="17" x14ac:dyDescent="0.2">
      <c r="A51" s="10">
        <f t="shared" si="0"/>
        <v>49</v>
      </c>
      <c r="B51" s="6">
        <v>100</v>
      </c>
      <c r="C51" s="5" t="s">
        <v>851</v>
      </c>
      <c r="D51" s="7">
        <v>195.9</v>
      </c>
      <c r="E51" s="8">
        <v>8.7330000000000005</v>
      </c>
      <c r="F51" s="16">
        <v>21</v>
      </c>
      <c r="G51" s="10">
        <f t="shared" si="1"/>
        <v>36</v>
      </c>
      <c r="H51" s="6">
        <v>100</v>
      </c>
      <c r="I51" s="5" t="s">
        <v>961</v>
      </c>
      <c r="J51" s="7">
        <v>219.5</v>
      </c>
      <c r="K51" s="8">
        <v>13.800999999999998</v>
      </c>
      <c r="L51" s="16">
        <v>33.5</v>
      </c>
      <c r="M51" s="24"/>
      <c r="N51" s="21"/>
      <c r="O51" s="21"/>
      <c r="P51" s="21"/>
      <c r="Q51" s="21"/>
    </row>
    <row r="52" spans="1:17" ht="17" x14ac:dyDescent="0.2">
      <c r="A52" s="10">
        <f t="shared" si="0"/>
        <v>50</v>
      </c>
      <c r="B52" s="6">
        <v>100</v>
      </c>
      <c r="C52" s="5" t="s">
        <v>1728</v>
      </c>
      <c r="D52" s="7">
        <v>157.1</v>
      </c>
      <c r="E52" s="8">
        <v>12.417</v>
      </c>
      <c r="F52" s="16">
        <v>32</v>
      </c>
      <c r="G52" s="10">
        <f t="shared" si="1"/>
        <v>37</v>
      </c>
      <c r="H52" s="6">
        <v>100</v>
      </c>
      <c r="I52" s="5" t="s">
        <v>962</v>
      </c>
      <c r="J52" s="7">
        <v>272.3</v>
      </c>
      <c r="K52" s="8">
        <v>16.733000000000001</v>
      </c>
      <c r="L52" s="16">
        <v>40.5</v>
      </c>
      <c r="M52" s="24"/>
      <c r="N52" s="21"/>
      <c r="O52" s="21"/>
      <c r="P52" s="21"/>
      <c r="Q52" s="21"/>
    </row>
    <row r="53" spans="1:17" ht="17" x14ac:dyDescent="0.2">
      <c r="A53" s="10">
        <f t="shared" si="0"/>
        <v>51</v>
      </c>
      <c r="B53" s="6">
        <v>100</v>
      </c>
      <c r="C53" s="5" t="s">
        <v>852</v>
      </c>
      <c r="D53" s="7">
        <v>257.3</v>
      </c>
      <c r="E53" s="8">
        <v>14.722</v>
      </c>
      <c r="F53" s="16">
        <v>35.5</v>
      </c>
      <c r="G53" s="10">
        <f t="shared" si="1"/>
        <v>38</v>
      </c>
      <c r="H53" s="6">
        <v>100</v>
      </c>
      <c r="I53" s="5" t="s">
        <v>963</v>
      </c>
      <c r="J53" s="7">
        <v>223.3</v>
      </c>
      <c r="K53" s="8">
        <v>11.276999999999999</v>
      </c>
      <c r="L53" s="16">
        <v>30</v>
      </c>
      <c r="M53" s="24"/>
      <c r="N53" s="21"/>
      <c r="O53" s="21"/>
      <c r="P53" s="21"/>
      <c r="Q53" s="21"/>
    </row>
    <row r="54" spans="1:17" ht="17" x14ac:dyDescent="0.2">
      <c r="A54" s="10">
        <f t="shared" si="0"/>
        <v>52</v>
      </c>
      <c r="B54" s="6">
        <v>100</v>
      </c>
      <c r="C54" s="5" t="s">
        <v>853</v>
      </c>
      <c r="D54" s="7">
        <v>200.3</v>
      </c>
      <c r="E54" s="8">
        <v>10.571</v>
      </c>
      <c r="F54" s="16">
        <v>28</v>
      </c>
      <c r="G54" s="10">
        <f t="shared" si="1"/>
        <v>39</v>
      </c>
      <c r="H54" s="6">
        <v>100</v>
      </c>
      <c r="I54" s="5" t="s">
        <v>964</v>
      </c>
      <c r="J54" s="7">
        <v>208.3</v>
      </c>
      <c r="K54" s="8">
        <v>11.770999999999999</v>
      </c>
      <c r="L54" s="16">
        <v>28.5</v>
      </c>
      <c r="M54" s="24"/>
      <c r="N54" s="21"/>
      <c r="O54" s="21"/>
      <c r="P54" s="21"/>
      <c r="Q54" s="21"/>
    </row>
    <row r="55" spans="1:17" ht="17" x14ac:dyDescent="0.2">
      <c r="A55" s="10">
        <f t="shared" si="0"/>
        <v>53</v>
      </c>
      <c r="B55" s="6">
        <v>100</v>
      </c>
      <c r="C55" s="5" t="s">
        <v>854</v>
      </c>
      <c r="D55" s="7">
        <v>159.1</v>
      </c>
      <c r="E55" s="8">
        <v>14.518000000000001</v>
      </c>
      <c r="F55" s="16">
        <v>35</v>
      </c>
      <c r="G55" s="10">
        <f t="shared" si="1"/>
        <v>40</v>
      </c>
      <c r="H55" s="6">
        <v>100</v>
      </c>
      <c r="I55" s="5" t="s">
        <v>1748</v>
      </c>
      <c r="J55" s="7">
        <v>291.3</v>
      </c>
      <c r="K55" s="8">
        <v>20.599</v>
      </c>
      <c r="L55" s="16">
        <v>53</v>
      </c>
      <c r="M55" s="24"/>
      <c r="N55" s="21"/>
      <c r="O55" s="21"/>
      <c r="P55" s="21"/>
      <c r="Q55" s="21"/>
    </row>
    <row r="56" spans="1:17" ht="17" x14ac:dyDescent="0.2">
      <c r="A56" s="10">
        <f t="shared" si="0"/>
        <v>54</v>
      </c>
      <c r="B56" s="6">
        <v>100</v>
      </c>
      <c r="C56" s="5" t="s">
        <v>855</v>
      </c>
      <c r="D56" s="7">
        <v>186.2</v>
      </c>
      <c r="E56" s="8">
        <v>9.2230000000000008</v>
      </c>
      <c r="F56" s="16">
        <v>22.5</v>
      </c>
      <c r="G56" s="10">
        <f t="shared" si="1"/>
        <v>41</v>
      </c>
      <c r="H56" s="6">
        <v>100</v>
      </c>
      <c r="I56" s="5" t="s">
        <v>965</v>
      </c>
      <c r="J56" s="7">
        <v>239.3</v>
      </c>
      <c r="K56" s="8">
        <v>25.271999999999998</v>
      </c>
      <c r="L56" s="16">
        <v>61</v>
      </c>
      <c r="M56" s="24"/>
      <c r="N56" s="21"/>
      <c r="O56" s="21"/>
      <c r="P56" s="21"/>
      <c r="Q56" s="21"/>
    </row>
    <row r="57" spans="1:17" ht="17" x14ac:dyDescent="0.2">
      <c r="A57" s="10">
        <f t="shared" si="0"/>
        <v>55</v>
      </c>
      <c r="B57" s="6">
        <v>100</v>
      </c>
      <c r="C57" s="5" t="s">
        <v>1729</v>
      </c>
      <c r="D57" s="7">
        <v>285.5</v>
      </c>
      <c r="E57" s="8">
        <v>10.698</v>
      </c>
      <c r="F57" s="16">
        <v>26</v>
      </c>
      <c r="G57" s="10">
        <f t="shared" si="1"/>
        <v>42</v>
      </c>
      <c r="H57" s="6">
        <v>100</v>
      </c>
      <c r="I57" s="5" t="s">
        <v>966</v>
      </c>
      <c r="J57" s="7">
        <v>260.8</v>
      </c>
      <c r="K57" s="8">
        <v>40.630000000000003</v>
      </c>
      <c r="L57" s="16">
        <v>98</v>
      </c>
      <c r="M57" s="24"/>
      <c r="N57" s="21"/>
      <c r="O57" s="21"/>
      <c r="P57" s="21"/>
      <c r="Q57" s="21"/>
    </row>
    <row r="58" spans="1:17" ht="17" x14ac:dyDescent="0.2">
      <c r="A58" s="10">
        <f t="shared" si="0"/>
        <v>56</v>
      </c>
      <c r="B58" s="6">
        <v>100</v>
      </c>
      <c r="C58" s="5" t="s">
        <v>856</v>
      </c>
      <c r="D58" s="7">
        <v>259.3</v>
      </c>
      <c r="E58" s="8">
        <v>14.191999999999998</v>
      </c>
      <c r="F58" s="16">
        <v>34.5</v>
      </c>
      <c r="G58" s="10">
        <f t="shared" si="1"/>
        <v>43</v>
      </c>
      <c r="H58" s="6">
        <v>100</v>
      </c>
      <c r="I58" s="5" t="s">
        <v>967</v>
      </c>
      <c r="J58" s="7">
        <v>243.5</v>
      </c>
      <c r="K58" s="8">
        <v>25.754000000000001</v>
      </c>
      <c r="L58" s="16">
        <v>62</v>
      </c>
      <c r="M58" s="24"/>
      <c r="N58" s="21"/>
      <c r="O58" s="21"/>
      <c r="P58" s="21"/>
      <c r="Q58" s="21"/>
    </row>
    <row r="59" spans="1:17" ht="17" x14ac:dyDescent="0.2">
      <c r="A59" s="10">
        <f t="shared" si="0"/>
        <v>57</v>
      </c>
      <c r="B59" s="6">
        <v>100</v>
      </c>
      <c r="C59" s="5" t="s">
        <v>857</v>
      </c>
      <c r="D59" s="7">
        <v>199</v>
      </c>
      <c r="E59" s="8">
        <v>13.863999999999999</v>
      </c>
      <c r="F59" s="16">
        <v>33.5</v>
      </c>
      <c r="G59" s="10">
        <f t="shared" si="1"/>
        <v>44</v>
      </c>
      <c r="H59" s="29">
        <v>100</v>
      </c>
      <c r="I59" s="30" t="s">
        <v>1749</v>
      </c>
      <c r="J59" s="73"/>
      <c r="K59" s="44"/>
      <c r="L59" s="76"/>
      <c r="M59" s="24"/>
      <c r="N59" s="21"/>
      <c r="O59" s="21"/>
      <c r="P59" s="21"/>
      <c r="Q59" s="21"/>
    </row>
    <row r="60" spans="1:17" ht="17" x14ac:dyDescent="0.2">
      <c r="A60" s="10">
        <f t="shared" si="0"/>
        <v>58</v>
      </c>
      <c r="B60" s="6">
        <v>100</v>
      </c>
      <c r="C60" s="5" t="s">
        <v>1730</v>
      </c>
      <c r="D60" s="7">
        <v>176</v>
      </c>
      <c r="E60" s="8">
        <v>12.039</v>
      </c>
      <c r="F60" s="16">
        <v>33</v>
      </c>
      <c r="G60" s="10">
        <f t="shared" si="1"/>
        <v>45</v>
      </c>
      <c r="H60" s="6">
        <v>100</v>
      </c>
      <c r="I60" s="5" t="s">
        <v>968</v>
      </c>
      <c r="J60" s="7">
        <v>269.8</v>
      </c>
      <c r="K60" s="8">
        <v>20.574000000000002</v>
      </c>
      <c r="L60" s="16">
        <v>49.5</v>
      </c>
      <c r="M60" s="24"/>
      <c r="N60" s="21"/>
      <c r="O60" s="21"/>
      <c r="P60" s="21"/>
      <c r="Q60" s="21"/>
    </row>
    <row r="61" spans="1:17" ht="17" x14ac:dyDescent="0.2">
      <c r="A61" s="10">
        <f t="shared" si="0"/>
        <v>59</v>
      </c>
      <c r="B61" s="6">
        <v>100</v>
      </c>
      <c r="C61" s="5" t="s">
        <v>858</v>
      </c>
      <c r="D61" s="7">
        <v>225.5</v>
      </c>
      <c r="E61" s="8">
        <v>22.276</v>
      </c>
      <c r="F61" s="16">
        <v>53.5</v>
      </c>
      <c r="G61" s="10">
        <f t="shared" si="1"/>
        <v>46</v>
      </c>
      <c r="H61" s="6">
        <v>100</v>
      </c>
      <c r="I61" s="5" t="s">
        <v>969</v>
      </c>
      <c r="J61" s="7">
        <v>222.6</v>
      </c>
      <c r="K61" s="8">
        <v>13.388999999999999</v>
      </c>
      <c r="L61" s="16">
        <v>33</v>
      </c>
      <c r="M61" s="24"/>
      <c r="N61" s="21"/>
      <c r="O61" s="21"/>
      <c r="P61" s="21"/>
      <c r="Q61" s="21"/>
    </row>
    <row r="62" spans="1:17" ht="17" x14ac:dyDescent="0.2">
      <c r="A62" s="10">
        <f t="shared" si="0"/>
        <v>60</v>
      </c>
      <c r="B62" s="6">
        <v>100</v>
      </c>
      <c r="C62" s="5" t="s">
        <v>859</v>
      </c>
      <c r="D62" s="7">
        <v>187.6</v>
      </c>
      <c r="E62" s="8">
        <v>20.948</v>
      </c>
      <c r="F62" s="16">
        <v>50.5</v>
      </c>
      <c r="G62" s="10">
        <f t="shared" si="1"/>
        <v>47</v>
      </c>
      <c r="H62" s="6">
        <v>100</v>
      </c>
      <c r="I62" s="5" t="s">
        <v>970</v>
      </c>
      <c r="J62" s="7">
        <v>248.2</v>
      </c>
      <c r="K62" s="8">
        <v>7.2319999999999993</v>
      </c>
      <c r="L62" s="16">
        <v>17.5</v>
      </c>
      <c r="M62" s="24"/>
      <c r="N62" s="21"/>
      <c r="O62" s="21"/>
      <c r="P62" s="21"/>
      <c r="Q62" s="21"/>
    </row>
    <row r="63" spans="1:17" ht="17" x14ac:dyDescent="0.2">
      <c r="A63" s="10">
        <f t="shared" si="0"/>
        <v>61</v>
      </c>
      <c r="B63" s="6">
        <v>100</v>
      </c>
      <c r="C63" s="5" t="s">
        <v>860</v>
      </c>
      <c r="D63" s="7">
        <v>188.7</v>
      </c>
      <c r="E63" s="8">
        <v>19.178000000000001</v>
      </c>
      <c r="F63" s="16">
        <v>46.5</v>
      </c>
      <c r="G63" s="10">
        <f t="shared" si="1"/>
        <v>48</v>
      </c>
      <c r="H63" s="6">
        <v>100</v>
      </c>
      <c r="I63" s="5" t="s">
        <v>971</v>
      </c>
      <c r="J63" s="7">
        <v>245.3</v>
      </c>
      <c r="K63" s="8">
        <v>21.408000000000001</v>
      </c>
      <c r="L63" s="16">
        <v>56</v>
      </c>
      <c r="M63" s="24"/>
      <c r="N63" s="21"/>
      <c r="O63" s="21"/>
      <c r="P63" s="21"/>
      <c r="Q63" s="21"/>
    </row>
    <row r="64" spans="1:17" ht="17" x14ac:dyDescent="0.2">
      <c r="A64" s="10">
        <f t="shared" si="0"/>
        <v>62</v>
      </c>
      <c r="B64" s="29">
        <v>100</v>
      </c>
      <c r="C64" s="30" t="s">
        <v>1731</v>
      </c>
      <c r="D64" s="73"/>
      <c r="E64" s="44"/>
      <c r="F64" s="48"/>
      <c r="G64" s="10"/>
      <c r="H64" s="6">
        <v>100</v>
      </c>
      <c r="I64" s="5" t="s">
        <v>972</v>
      </c>
      <c r="J64" s="7">
        <v>206</v>
      </c>
      <c r="K64" s="8">
        <v>17.704000000000001</v>
      </c>
      <c r="L64" s="16">
        <v>44</v>
      </c>
      <c r="M64" s="24"/>
      <c r="N64" s="21"/>
      <c r="O64" s="21"/>
      <c r="P64" s="21"/>
      <c r="Q64" s="21"/>
    </row>
    <row r="65" spans="1:17" ht="34" x14ac:dyDescent="0.2">
      <c r="A65" s="10">
        <f t="shared" si="0"/>
        <v>63</v>
      </c>
      <c r="B65" s="29">
        <v>100</v>
      </c>
      <c r="C65" s="30" t="s">
        <v>1732</v>
      </c>
      <c r="D65" s="73"/>
      <c r="E65" s="44"/>
      <c r="F65" s="48"/>
      <c r="G65" s="10"/>
      <c r="H65" s="53">
        <v>100</v>
      </c>
      <c r="I65" s="5" t="s">
        <v>973</v>
      </c>
      <c r="J65" s="60">
        <v>282.10000000000002</v>
      </c>
      <c r="K65" s="54">
        <v>30.481000000000002</v>
      </c>
      <c r="L65" s="55">
        <v>73.5</v>
      </c>
      <c r="M65" s="24"/>
      <c r="N65" s="21"/>
      <c r="O65" s="21"/>
      <c r="P65" s="21"/>
      <c r="Q65" s="21"/>
    </row>
    <row r="66" spans="1:17" ht="17" x14ac:dyDescent="0.2">
      <c r="A66" s="10">
        <f t="shared" si="0"/>
        <v>64</v>
      </c>
      <c r="B66" s="29">
        <v>100</v>
      </c>
      <c r="C66" s="30" t="s">
        <v>1733</v>
      </c>
      <c r="D66" s="73"/>
      <c r="E66" s="44"/>
      <c r="F66" s="48"/>
      <c r="G66" s="10"/>
      <c r="H66" s="6">
        <v>100</v>
      </c>
      <c r="I66" s="5" t="s">
        <v>974</v>
      </c>
      <c r="J66" s="7">
        <v>219.7</v>
      </c>
      <c r="K66" s="8">
        <v>40.375999999999998</v>
      </c>
      <c r="L66" s="16">
        <v>97</v>
      </c>
      <c r="M66" s="24"/>
      <c r="N66" s="21"/>
      <c r="O66" s="21"/>
      <c r="P66" s="21"/>
      <c r="Q66" s="21"/>
    </row>
    <row r="67" spans="1:17" ht="17" x14ac:dyDescent="0.2">
      <c r="A67" s="10">
        <f t="shared" si="0"/>
        <v>65</v>
      </c>
      <c r="B67" s="41">
        <v>100</v>
      </c>
      <c r="C67" s="42" t="s">
        <v>1734</v>
      </c>
      <c r="D67" s="74"/>
      <c r="E67" s="75"/>
      <c r="F67" s="46"/>
      <c r="G67" s="10"/>
      <c r="H67" s="6">
        <v>100</v>
      </c>
      <c r="I67" s="5" t="s">
        <v>975</v>
      </c>
      <c r="J67" s="7">
        <v>219</v>
      </c>
      <c r="K67" s="8">
        <v>36.662999999999997</v>
      </c>
      <c r="L67" s="16">
        <v>88</v>
      </c>
      <c r="M67" s="24"/>
      <c r="N67" s="21"/>
      <c r="O67" s="21"/>
      <c r="P67" s="21"/>
      <c r="Q67" s="21"/>
    </row>
    <row r="68" spans="1:17" ht="17" x14ac:dyDescent="0.2">
      <c r="A68" s="10">
        <f t="shared" si="0"/>
        <v>66</v>
      </c>
      <c r="B68" s="29">
        <v>100</v>
      </c>
      <c r="C68" s="30" t="s">
        <v>1735</v>
      </c>
      <c r="D68" s="73"/>
      <c r="E68" s="44"/>
      <c r="F68" s="48"/>
      <c r="G68" s="10"/>
      <c r="H68" s="6">
        <v>100</v>
      </c>
      <c r="I68" s="5" t="s">
        <v>976</v>
      </c>
      <c r="J68" s="7">
        <v>165.5</v>
      </c>
      <c r="K68" s="8">
        <v>19.916999999999998</v>
      </c>
      <c r="L68" s="16">
        <v>48</v>
      </c>
      <c r="M68" s="24"/>
      <c r="N68" s="21"/>
      <c r="O68" s="21"/>
      <c r="P68" s="21"/>
      <c r="Q68" s="21"/>
    </row>
    <row r="69" spans="1:17" ht="17" x14ac:dyDescent="0.2">
      <c r="A69" s="10">
        <f t="shared" ref="A69:A132" si="2">1+A68</f>
        <v>67</v>
      </c>
      <c r="B69" s="6">
        <v>100</v>
      </c>
      <c r="C69" s="5" t="s">
        <v>861</v>
      </c>
      <c r="D69" s="7">
        <v>198.7</v>
      </c>
      <c r="E69" s="8">
        <v>8.3189999999999991</v>
      </c>
      <c r="F69" s="16">
        <v>20</v>
      </c>
      <c r="G69" s="10">
        <f t="shared" ref="G69:G131" si="3">1+G68</f>
        <v>1</v>
      </c>
      <c r="H69" s="6">
        <v>100</v>
      </c>
      <c r="I69" s="5" t="s">
        <v>977</v>
      </c>
      <c r="J69" s="7">
        <v>234.9</v>
      </c>
      <c r="K69" s="8">
        <v>23.66</v>
      </c>
      <c r="L69" s="16">
        <v>57</v>
      </c>
      <c r="M69" s="24"/>
      <c r="N69" s="21"/>
      <c r="O69" s="21"/>
      <c r="P69" s="21"/>
      <c r="Q69" s="21"/>
    </row>
    <row r="70" spans="1:17" ht="17" x14ac:dyDescent="0.2">
      <c r="A70" s="10">
        <f t="shared" si="2"/>
        <v>68</v>
      </c>
      <c r="B70" s="6">
        <v>100</v>
      </c>
      <c r="C70" s="5" t="s">
        <v>862</v>
      </c>
      <c r="D70" s="7">
        <v>184.3</v>
      </c>
      <c r="E70" s="8">
        <v>8.9060000000000006</v>
      </c>
      <c r="F70" s="16">
        <v>21.5</v>
      </c>
      <c r="G70" s="10">
        <f t="shared" si="3"/>
        <v>2</v>
      </c>
      <c r="H70" s="6">
        <v>100</v>
      </c>
      <c r="I70" s="5" t="s">
        <v>978</v>
      </c>
      <c r="J70" s="7">
        <v>184.3</v>
      </c>
      <c r="K70" s="8">
        <v>6.4450000000000003</v>
      </c>
      <c r="L70" s="16">
        <v>15.5</v>
      </c>
      <c r="M70" s="24"/>
      <c r="N70" s="21"/>
      <c r="O70" s="21"/>
      <c r="P70" s="21"/>
      <c r="Q70" s="21"/>
    </row>
    <row r="71" spans="1:17" ht="17" x14ac:dyDescent="0.2">
      <c r="A71" s="10">
        <f t="shared" si="2"/>
        <v>69</v>
      </c>
      <c r="B71" s="6">
        <v>100</v>
      </c>
      <c r="C71" s="5" t="s">
        <v>863</v>
      </c>
      <c r="D71" s="7">
        <v>160.4</v>
      </c>
      <c r="E71" s="8">
        <v>8.1560000000000006</v>
      </c>
      <c r="F71" s="16">
        <v>27</v>
      </c>
      <c r="G71" s="10">
        <f t="shared" si="3"/>
        <v>3</v>
      </c>
      <c r="H71" s="6">
        <v>100</v>
      </c>
      <c r="I71" s="5" t="s">
        <v>979</v>
      </c>
      <c r="J71" s="7">
        <v>348.8</v>
      </c>
      <c r="K71" s="8">
        <v>20.002000000000002</v>
      </c>
      <c r="L71" s="16">
        <v>53</v>
      </c>
      <c r="M71" s="24"/>
      <c r="N71" s="21"/>
      <c r="O71" s="21"/>
      <c r="P71" s="21"/>
      <c r="Q71" s="21"/>
    </row>
    <row r="72" spans="1:17" ht="17" x14ac:dyDescent="0.2">
      <c r="A72" s="10">
        <f t="shared" si="2"/>
        <v>70</v>
      </c>
      <c r="B72" s="6">
        <v>100</v>
      </c>
      <c r="C72" s="5" t="s">
        <v>864</v>
      </c>
      <c r="D72" s="7">
        <v>209.7</v>
      </c>
      <c r="E72" s="8">
        <v>15.216999999999999</v>
      </c>
      <c r="F72" s="16">
        <v>37</v>
      </c>
      <c r="G72" s="10">
        <f t="shared" si="3"/>
        <v>4</v>
      </c>
      <c r="H72" s="6">
        <v>100</v>
      </c>
      <c r="I72" s="5" t="s">
        <v>980</v>
      </c>
      <c r="J72" s="7">
        <v>263.39999999999998</v>
      </c>
      <c r="K72" s="8">
        <v>19.996000000000002</v>
      </c>
      <c r="L72" s="16">
        <v>48</v>
      </c>
      <c r="M72" s="24"/>
      <c r="N72" s="21"/>
      <c r="O72" s="21"/>
      <c r="P72" s="21"/>
      <c r="Q72" s="21"/>
    </row>
    <row r="73" spans="1:17" ht="17" x14ac:dyDescent="0.2">
      <c r="A73" s="10">
        <f t="shared" si="2"/>
        <v>71</v>
      </c>
      <c r="B73" s="6">
        <v>100</v>
      </c>
      <c r="C73" s="5" t="s">
        <v>865</v>
      </c>
      <c r="D73" s="7">
        <v>294.60000000000002</v>
      </c>
      <c r="E73" s="8">
        <v>16.806999999999999</v>
      </c>
      <c r="F73" s="16">
        <v>44</v>
      </c>
      <c r="G73" s="10">
        <f t="shared" si="3"/>
        <v>5</v>
      </c>
      <c r="H73" s="6">
        <v>100</v>
      </c>
      <c r="I73" s="5" t="s">
        <v>981</v>
      </c>
      <c r="J73" s="7">
        <v>180.8</v>
      </c>
      <c r="K73" s="8">
        <v>20.96</v>
      </c>
      <c r="L73" s="16">
        <v>56</v>
      </c>
      <c r="M73" s="24"/>
      <c r="N73" s="21"/>
      <c r="O73" s="21"/>
      <c r="P73" s="21"/>
      <c r="Q73" s="21"/>
    </row>
    <row r="74" spans="1:17" ht="17" x14ac:dyDescent="0.2">
      <c r="A74" s="10">
        <f t="shared" si="2"/>
        <v>72</v>
      </c>
      <c r="B74" s="6">
        <v>100</v>
      </c>
      <c r="C74" s="5" t="s">
        <v>866</v>
      </c>
      <c r="D74" s="7">
        <v>245.3</v>
      </c>
      <c r="E74" s="8">
        <v>13.644</v>
      </c>
      <c r="F74" s="16">
        <v>33</v>
      </c>
      <c r="G74" s="10">
        <f t="shared" si="3"/>
        <v>6</v>
      </c>
      <c r="H74" s="6">
        <v>100</v>
      </c>
      <c r="I74" s="5" t="s">
        <v>982</v>
      </c>
      <c r="J74" s="7">
        <v>233.7</v>
      </c>
      <c r="K74" s="8">
        <v>29.487000000000002</v>
      </c>
      <c r="L74" s="16">
        <v>71</v>
      </c>
      <c r="M74" s="24"/>
      <c r="N74" s="21"/>
      <c r="O74" s="21"/>
      <c r="P74" s="21"/>
      <c r="Q74" s="21"/>
    </row>
    <row r="75" spans="1:17" ht="17" x14ac:dyDescent="0.2">
      <c r="A75" s="10">
        <f t="shared" si="2"/>
        <v>73</v>
      </c>
      <c r="B75" s="6">
        <v>100</v>
      </c>
      <c r="C75" s="5" t="s">
        <v>867</v>
      </c>
      <c r="D75" s="7">
        <v>317</v>
      </c>
      <c r="E75" s="8">
        <v>39.719000000000001</v>
      </c>
      <c r="F75" s="16">
        <v>95.5</v>
      </c>
      <c r="G75" s="10">
        <f t="shared" si="3"/>
        <v>7</v>
      </c>
      <c r="H75" s="6">
        <v>100</v>
      </c>
      <c r="I75" s="5" t="s">
        <v>983</v>
      </c>
      <c r="J75" s="7">
        <v>208.7</v>
      </c>
      <c r="K75" s="8">
        <v>32.399000000000001</v>
      </c>
      <c r="L75" s="16">
        <v>78</v>
      </c>
      <c r="M75" s="24"/>
      <c r="N75" s="21"/>
      <c r="O75" s="21"/>
      <c r="P75" s="21"/>
      <c r="Q75" s="21"/>
    </row>
    <row r="76" spans="1:17" ht="17" x14ac:dyDescent="0.2">
      <c r="A76" s="10">
        <f t="shared" si="2"/>
        <v>74</v>
      </c>
      <c r="B76" s="6">
        <v>100</v>
      </c>
      <c r="C76" s="5" t="s">
        <v>1736</v>
      </c>
      <c r="D76" s="7">
        <v>194.5</v>
      </c>
      <c r="E76" s="8">
        <v>11.676</v>
      </c>
      <c r="F76" s="16">
        <v>28.5</v>
      </c>
      <c r="G76" s="10">
        <f t="shared" si="3"/>
        <v>8</v>
      </c>
      <c r="H76" s="6">
        <v>100</v>
      </c>
      <c r="I76" s="5" t="s">
        <v>984</v>
      </c>
      <c r="J76" s="7">
        <v>174.8</v>
      </c>
      <c r="K76" s="8">
        <v>15.106</v>
      </c>
      <c r="L76" s="16">
        <v>36.5</v>
      </c>
      <c r="M76" s="24"/>
      <c r="N76" s="21"/>
      <c r="O76" s="21"/>
      <c r="P76" s="21"/>
      <c r="Q76" s="21"/>
    </row>
    <row r="77" spans="1:17" ht="34" x14ac:dyDescent="0.2">
      <c r="A77" s="10">
        <f t="shared" si="2"/>
        <v>75</v>
      </c>
      <c r="B77" s="53">
        <v>100</v>
      </c>
      <c r="C77" s="5" t="s">
        <v>1737</v>
      </c>
      <c r="D77" s="60">
        <v>164.4</v>
      </c>
      <c r="E77" s="54">
        <v>8.7059999999999995</v>
      </c>
      <c r="F77" s="55">
        <v>21</v>
      </c>
      <c r="G77" s="10">
        <f t="shared" si="3"/>
        <v>9</v>
      </c>
      <c r="H77" s="53">
        <v>100</v>
      </c>
      <c r="I77" s="5" t="s">
        <v>985</v>
      </c>
      <c r="J77" s="60">
        <v>251.1</v>
      </c>
      <c r="K77" s="54">
        <v>10.605</v>
      </c>
      <c r="L77" s="55">
        <v>30</v>
      </c>
      <c r="M77" s="24"/>
      <c r="N77" s="21"/>
      <c r="O77" s="21"/>
      <c r="P77" s="21"/>
      <c r="Q77" s="21"/>
    </row>
    <row r="78" spans="1:17" ht="34" x14ac:dyDescent="0.2">
      <c r="A78" s="10">
        <f t="shared" si="2"/>
        <v>76</v>
      </c>
      <c r="B78" s="53">
        <v>100</v>
      </c>
      <c r="C78" s="5" t="s">
        <v>1738</v>
      </c>
      <c r="D78" s="60">
        <v>169.2</v>
      </c>
      <c r="E78" s="54">
        <v>11.581999999999999</v>
      </c>
      <c r="F78" s="55">
        <v>28</v>
      </c>
      <c r="G78" s="10">
        <f t="shared" si="3"/>
        <v>10</v>
      </c>
      <c r="H78" s="53">
        <v>100</v>
      </c>
      <c r="I78" s="5" t="s">
        <v>986</v>
      </c>
      <c r="J78" s="60">
        <v>224.2</v>
      </c>
      <c r="K78" s="54">
        <v>20.384</v>
      </c>
      <c r="L78" s="55">
        <v>49</v>
      </c>
      <c r="M78" s="24"/>
      <c r="N78" s="21"/>
      <c r="O78" s="21"/>
      <c r="P78" s="21"/>
      <c r="Q78" s="21"/>
    </row>
    <row r="79" spans="1:17" ht="17" x14ac:dyDescent="0.2">
      <c r="A79" s="10">
        <f t="shared" si="2"/>
        <v>77</v>
      </c>
      <c r="B79" s="6">
        <v>100</v>
      </c>
      <c r="C79" s="5" t="s">
        <v>1739</v>
      </c>
      <c r="D79" s="7">
        <v>256.3</v>
      </c>
      <c r="E79" s="8">
        <v>12.472</v>
      </c>
      <c r="F79" s="16">
        <v>30</v>
      </c>
      <c r="G79" s="10">
        <f t="shared" si="3"/>
        <v>11</v>
      </c>
      <c r="H79" s="6">
        <v>100</v>
      </c>
      <c r="I79" s="5" t="s">
        <v>987</v>
      </c>
      <c r="J79" s="7">
        <v>215.5</v>
      </c>
      <c r="K79" s="8">
        <v>20.414999999999999</v>
      </c>
      <c r="L79" s="16">
        <v>49</v>
      </c>
      <c r="M79" s="24"/>
      <c r="N79" s="21"/>
      <c r="O79" s="21"/>
      <c r="P79" s="21"/>
      <c r="Q79" s="21"/>
    </row>
    <row r="80" spans="1:17" ht="17" x14ac:dyDescent="0.2">
      <c r="A80" s="10">
        <f t="shared" si="2"/>
        <v>78</v>
      </c>
      <c r="B80" s="6">
        <v>100</v>
      </c>
      <c r="C80" s="5" t="s">
        <v>868</v>
      </c>
      <c r="D80" s="7">
        <v>171.4</v>
      </c>
      <c r="E80" s="8">
        <v>10.805</v>
      </c>
      <c r="F80" s="16">
        <v>26</v>
      </c>
      <c r="G80" s="10">
        <f t="shared" si="3"/>
        <v>12</v>
      </c>
      <c r="H80" s="6">
        <v>100</v>
      </c>
      <c r="I80" s="5" t="s">
        <v>988</v>
      </c>
      <c r="J80" s="7">
        <v>161</v>
      </c>
      <c r="K80" s="8">
        <v>9.9049999999999994</v>
      </c>
      <c r="L80" s="16">
        <v>44</v>
      </c>
      <c r="M80" s="24"/>
      <c r="N80" s="21"/>
      <c r="O80" s="21"/>
      <c r="P80" s="21"/>
      <c r="Q80" s="21"/>
    </row>
    <row r="81" spans="1:17" ht="17" x14ac:dyDescent="0.2">
      <c r="A81" s="10">
        <f t="shared" si="2"/>
        <v>79</v>
      </c>
      <c r="B81" s="53">
        <v>100</v>
      </c>
      <c r="C81" s="5" t="s">
        <v>1740</v>
      </c>
      <c r="D81" s="60">
        <v>194.6</v>
      </c>
      <c r="E81" s="54">
        <v>13.263</v>
      </c>
      <c r="F81" s="55">
        <v>32</v>
      </c>
      <c r="G81" s="10">
        <f t="shared" si="3"/>
        <v>13</v>
      </c>
      <c r="H81" s="53">
        <v>100</v>
      </c>
      <c r="I81" s="5" t="s">
        <v>989</v>
      </c>
      <c r="J81" s="60">
        <v>223.5</v>
      </c>
      <c r="K81" s="54">
        <v>14.488999999999999</v>
      </c>
      <c r="L81" s="55">
        <v>35</v>
      </c>
      <c r="M81" s="24"/>
      <c r="N81" s="21"/>
      <c r="O81" s="21"/>
      <c r="P81" s="21"/>
      <c r="Q81" s="21"/>
    </row>
    <row r="82" spans="1:17" ht="17" x14ac:dyDescent="0.2">
      <c r="A82" s="10">
        <f t="shared" si="2"/>
        <v>80</v>
      </c>
      <c r="B82" s="6">
        <v>100</v>
      </c>
      <c r="C82" s="5" t="s">
        <v>1741</v>
      </c>
      <c r="D82" s="7">
        <v>268.39999999999998</v>
      </c>
      <c r="E82" s="8">
        <v>17.282</v>
      </c>
      <c r="F82" s="16">
        <v>43</v>
      </c>
      <c r="G82" s="10">
        <f t="shared" si="3"/>
        <v>14</v>
      </c>
      <c r="H82" s="6">
        <v>100</v>
      </c>
      <c r="I82" s="5" t="s">
        <v>990</v>
      </c>
      <c r="J82" s="7">
        <v>222.8</v>
      </c>
      <c r="K82" s="8">
        <v>21.48</v>
      </c>
      <c r="L82" s="16">
        <v>57</v>
      </c>
      <c r="M82" s="24"/>
      <c r="N82" s="21"/>
      <c r="O82" s="21"/>
      <c r="P82" s="21"/>
      <c r="Q82" s="21"/>
    </row>
    <row r="83" spans="1:17" ht="17" x14ac:dyDescent="0.2">
      <c r="A83" s="10">
        <f t="shared" si="2"/>
        <v>81</v>
      </c>
      <c r="B83" s="6">
        <v>100</v>
      </c>
      <c r="C83" s="5" t="s">
        <v>869</v>
      </c>
      <c r="D83" s="7">
        <v>187.4</v>
      </c>
      <c r="E83" s="8">
        <v>9.1449999999999996</v>
      </c>
      <c r="F83" s="16">
        <v>22</v>
      </c>
      <c r="G83" s="10">
        <f t="shared" si="3"/>
        <v>15</v>
      </c>
      <c r="H83" s="6">
        <v>100</v>
      </c>
      <c r="I83" s="5" t="s">
        <v>991</v>
      </c>
      <c r="J83" s="7">
        <v>185.2</v>
      </c>
      <c r="K83" s="8">
        <v>17.083000000000002</v>
      </c>
      <c r="L83" s="16">
        <v>41</v>
      </c>
      <c r="M83" s="24"/>
      <c r="N83" s="21"/>
      <c r="O83" s="21"/>
      <c r="P83" s="21"/>
      <c r="Q83" s="21"/>
    </row>
    <row r="84" spans="1:17" ht="17" x14ac:dyDescent="0.2">
      <c r="A84" s="10">
        <f t="shared" si="2"/>
        <v>82</v>
      </c>
      <c r="B84" s="6">
        <v>100</v>
      </c>
      <c r="C84" s="5" t="s">
        <v>1742</v>
      </c>
      <c r="D84" s="7">
        <v>238.4</v>
      </c>
      <c r="E84" s="8">
        <v>24.541</v>
      </c>
      <c r="F84" s="16">
        <v>59</v>
      </c>
      <c r="G84" s="10">
        <f t="shared" si="3"/>
        <v>16</v>
      </c>
      <c r="H84" s="6">
        <v>100</v>
      </c>
      <c r="I84" s="5" t="s">
        <v>992</v>
      </c>
      <c r="J84" s="7">
        <v>315.89999999999998</v>
      </c>
      <c r="K84" s="8">
        <v>25.346</v>
      </c>
      <c r="L84" s="16">
        <v>61</v>
      </c>
      <c r="M84" s="24"/>
      <c r="N84" s="21"/>
      <c r="O84" s="21"/>
      <c r="P84" s="21"/>
      <c r="Q84" s="21"/>
    </row>
    <row r="85" spans="1:17" ht="17" x14ac:dyDescent="0.2">
      <c r="A85" s="10">
        <f t="shared" si="2"/>
        <v>83</v>
      </c>
      <c r="B85" s="6">
        <v>100</v>
      </c>
      <c r="C85" s="5" t="s">
        <v>870</v>
      </c>
      <c r="D85" s="7">
        <v>170.6</v>
      </c>
      <c r="E85" s="8">
        <v>11.333</v>
      </c>
      <c r="F85" s="16">
        <v>27.5</v>
      </c>
      <c r="G85" s="10">
        <f t="shared" si="3"/>
        <v>17</v>
      </c>
      <c r="H85" s="6">
        <v>100</v>
      </c>
      <c r="I85" s="5" t="s">
        <v>993</v>
      </c>
      <c r="J85" s="7">
        <v>213.7</v>
      </c>
      <c r="K85" s="8">
        <v>20.693000000000001</v>
      </c>
      <c r="L85" s="16">
        <v>56</v>
      </c>
      <c r="M85" s="24"/>
      <c r="N85" s="21"/>
      <c r="O85" s="21"/>
      <c r="P85" s="21"/>
      <c r="Q85" s="21"/>
    </row>
    <row r="86" spans="1:17" ht="15.75" customHeight="1" x14ac:dyDescent="0.2">
      <c r="A86" s="10">
        <f t="shared" si="2"/>
        <v>84</v>
      </c>
      <c r="B86" s="6">
        <v>100</v>
      </c>
      <c r="C86" s="5" t="s">
        <v>871</v>
      </c>
      <c r="D86" s="7">
        <v>167.7</v>
      </c>
      <c r="E86" s="8">
        <v>14.684000000000001</v>
      </c>
      <c r="F86" s="16">
        <v>36</v>
      </c>
      <c r="G86" s="10">
        <f t="shared" si="3"/>
        <v>18</v>
      </c>
      <c r="H86" s="6">
        <v>100</v>
      </c>
      <c r="I86" s="5" t="s">
        <v>994</v>
      </c>
      <c r="J86" s="7">
        <v>227.6</v>
      </c>
      <c r="K86" s="8">
        <v>30.907</v>
      </c>
      <c r="L86" s="16">
        <v>74.5</v>
      </c>
      <c r="M86" s="24"/>
      <c r="N86" s="21"/>
      <c r="O86" s="21"/>
      <c r="P86" s="21"/>
      <c r="Q86" s="21"/>
    </row>
    <row r="87" spans="1:17" ht="17" x14ac:dyDescent="0.2">
      <c r="A87" s="10">
        <f t="shared" si="2"/>
        <v>85</v>
      </c>
      <c r="B87" s="6">
        <v>100</v>
      </c>
      <c r="C87" s="5" t="s">
        <v>872</v>
      </c>
      <c r="D87" s="7">
        <v>168.3</v>
      </c>
      <c r="E87" s="8">
        <v>20.887</v>
      </c>
      <c r="F87" s="16">
        <v>50.5</v>
      </c>
      <c r="G87" s="10">
        <f t="shared" si="3"/>
        <v>19</v>
      </c>
      <c r="H87" s="6">
        <v>100</v>
      </c>
      <c r="I87" s="5" t="s">
        <v>995</v>
      </c>
      <c r="J87" s="7">
        <v>230.3</v>
      </c>
      <c r="K87" s="8">
        <v>11.84</v>
      </c>
      <c r="L87" s="16">
        <v>28.5</v>
      </c>
      <c r="M87" s="24"/>
      <c r="N87" s="21"/>
      <c r="O87" s="21"/>
      <c r="P87" s="21"/>
      <c r="Q87" s="21"/>
    </row>
    <row r="88" spans="1:17" ht="16.5" customHeight="1" x14ac:dyDescent="0.2">
      <c r="A88" s="10">
        <f t="shared" si="2"/>
        <v>86</v>
      </c>
      <c r="B88" s="6">
        <v>100</v>
      </c>
      <c r="C88" s="5" t="s">
        <v>873</v>
      </c>
      <c r="D88" s="7">
        <v>153</v>
      </c>
      <c r="E88" s="8">
        <v>18.78</v>
      </c>
      <c r="F88" s="16">
        <v>45.5</v>
      </c>
      <c r="G88" s="10">
        <f t="shared" si="3"/>
        <v>20</v>
      </c>
      <c r="H88" s="6">
        <v>100</v>
      </c>
      <c r="I88" s="5" t="s">
        <v>996</v>
      </c>
      <c r="J88" s="7">
        <v>225</v>
      </c>
      <c r="K88" s="8">
        <v>11.872</v>
      </c>
      <c r="L88" s="16">
        <v>39</v>
      </c>
      <c r="M88" s="24"/>
      <c r="N88" s="21"/>
      <c r="O88" s="21"/>
      <c r="P88" s="21"/>
      <c r="Q88" s="21"/>
    </row>
    <row r="89" spans="1:17" ht="17" x14ac:dyDescent="0.2">
      <c r="A89" s="10">
        <f t="shared" si="2"/>
        <v>87</v>
      </c>
      <c r="B89" s="6">
        <v>100</v>
      </c>
      <c r="C89" s="5" t="s">
        <v>1743</v>
      </c>
      <c r="D89" s="7">
        <v>240.5</v>
      </c>
      <c r="E89" s="8">
        <v>15.401</v>
      </c>
      <c r="F89" s="16">
        <v>37</v>
      </c>
      <c r="G89" s="10">
        <f t="shared" si="3"/>
        <v>21</v>
      </c>
      <c r="H89" s="6">
        <v>100</v>
      </c>
      <c r="I89" s="5" t="s">
        <v>997</v>
      </c>
      <c r="J89" s="7">
        <v>195.9</v>
      </c>
      <c r="K89" s="8">
        <v>28.219000000000001</v>
      </c>
      <c r="L89" s="16">
        <v>68</v>
      </c>
      <c r="M89" s="24"/>
      <c r="N89" s="21"/>
      <c r="O89" s="21"/>
      <c r="P89" s="21"/>
      <c r="Q89" s="21"/>
    </row>
    <row r="90" spans="1:17" ht="17" x14ac:dyDescent="0.2">
      <c r="A90" s="10">
        <f t="shared" si="2"/>
        <v>88</v>
      </c>
      <c r="B90" s="6">
        <v>100</v>
      </c>
      <c r="C90" s="5" t="s">
        <v>874</v>
      </c>
      <c r="D90" s="7">
        <v>174.6</v>
      </c>
      <c r="E90" s="8">
        <v>7.5930000000000009</v>
      </c>
      <c r="F90" s="16">
        <v>18.5</v>
      </c>
      <c r="G90" s="10">
        <f t="shared" si="3"/>
        <v>22</v>
      </c>
      <c r="H90" s="6">
        <v>100</v>
      </c>
      <c r="I90" s="5" t="s">
        <v>998</v>
      </c>
      <c r="J90" s="7">
        <v>210.3</v>
      </c>
      <c r="K90" s="8">
        <v>16.105</v>
      </c>
      <c r="L90" s="16">
        <v>39</v>
      </c>
      <c r="M90" s="24"/>
      <c r="N90" s="21"/>
      <c r="O90" s="21"/>
      <c r="P90" s="21"/>
      <c r="Q90" s="21"/>
    </row>
    <row r="91" spans="1:17" ht="17" x14ac:dyDescent="0.2">
      <c r="A91" s="10">
        <f t="shared" si="2"/>
        <v>89</v>
      </c>
      <c r="B91" s="6">
        <v>100</v>
      </c>
      <c r="C91" s="5" t="s">
        <v>875</v>
      </c>
      <c r="D91" s="7">
        <v>323.7</v>
      </c>
      <c r="E91" s="8">
        <v>10.797000000000001</v>
      </c>
      <c r="F91" s="16">
        <v>26</v>
      </c>
      <c r="G91" s="10">
        <f t="shared" si="3"/>
        <v>23</v>
      </c>
      <c r="H91" s="6">
        <v>100</v>
      </c>
      <c r="I91" s="5" t="s">
        <v>999</v>
      </c>
      <c r="J91" s="7">
        <v>203.1</v>
      </c>
      <c r="K91" s="8">
        <v>9.7639999999999993</v>
      </c>
      <c r="L91" s="16">
        <v>35</v>
      </c>
      <c r="M91" s="24"/>
      <c r="N91" s="21"/>
      <c r="O91" s="21"/>
      <c r="P91" s="21"/>
      <c r="Q91" s="21"/>
    </row>
    <row r="92" spans="1:17" ht="34" x14ac:dyDescent="0.2">
      <c r="A92" s="10">
        <f t="shared" si="2"/>
        <v>90</v>
      </c>
      <c r="B92" s="53">
        <v>100</v>
      </c>
      <c r="C92" s="5" t="s">
        <v>876</v>
      </c>
      <c r="D92" s="60">
        <v>243.1</v>
      </c>
      <c r="E92" s="54">
        <v>12.565000000000001</v>
      </c>
      <c r="F92" s="55">
        <v>30.5</v>
      </c>
      <c r="G92" s="10">
        <f t="shared" si="3"/>
        <v>24</v>
      </c>
      <c r="H92" s="53">
        <v>100</v>
      </c>
      <c r="I92" s="5" t="s">
        <v>1000</v>
      </c>
      <c r="J92" s="60">
        <v>234.1</v>
      </c>
      <c r="K92" s="54">
        <v>23.684999999999999</v>
      </c>
      <c r="L92" s="55">
        <v>57</v>
      </c>
      <c r="M92" s="24"/>
      <c r="N92" s="21"/>
      <c r="O92" s="21"/>
      <c r="P92" s="21"/>
      <c r="Q92" s="21"/>
    </row>
    <row r="93" spans="1:17" ht="17" x14ac:dyDescent="0.2">
      <c r="A93" s="10">
        <f t="shared" si="2"/>
        <v>91</v>
      </c>
      <c r="B93" s="6">
        <v>100</v>
      </c>
      <c r="C93" s="5" t="s">
        <v>877</v>
      </c>
      <c r="D93" s="7">
        <v>235.3</v>
      </c>
      <c r="E93" s="8">
        <v>10.192</v>
      </c>
      <c r="F93" s="16">
        <v>26</v>
      </c>
      <c r="G93" s="10">
        <f t="shared" si="3"/>
        <v>25</v>
      </c>
      <c r="H93" s="6">
        <v>100</v>
      </c>
      <c r="I93" s="5" t="s">
        <v>1001</v>
      </c>
      <c r="J93" s="7">
        <v>199.7</v>
      </c>
      <c r="K93" s="8">
        <v>16.118000000000002</v>
      </c>
      <c r="L93" s="16">
        <v>44</v>
      </c>
      <c r="M93" s="24"/>
      <c r="N93" s="21"/>
      <c r="O93" s="21"/>
      <c r="P93" s="21"/>
      <c r="Q93" s="21"/>
    </row>
    <row r="94" spans="1:17" ht="17" x14ac:dyDescent="0.2">
      <c r="A94" s="10">
        <f t="shared" si="2"/>
        <v>92</v>
      </c>
      <c r="B94" s="6">
        <v>100</v>
      </c>
      <c r="C94" s="5" t="s">
        <v>878</v>
      </c>
      <c r="D94" s="7">
        <v>187.5</v>
      </c>
      <c r="E94" s="8">
        <v>6.2380000000000004</v>
      </c>
      <c r="F94" s="16">
        <v>15</v>
      </c>
      <c r="G94" s="10">
        <f t="shared" si="3"/>
        <v>26</v>
      </c>
      <c r="H94" s="6">
        <v>100</v>
      </c>
      <c r="I94" s="5" t="s">
        <v>1002</v>
      </c>
      <c r="J94" s="7">
        <v>227.9</v>
      </c>
      <c r="K94" s="8">
        <v>17.261000000000003</v>
      </c>
      <c r="L94" s="16">
        <v>41.5</v>
      </c>
      <c r="M94" s="24"/>
      <c r="N94" s="21"/>
      <c r="O94" s="21"/>
      <c r="P94" s="21"/>
      <c r="Q94" s="21"/>
    </row>
    <row r="95" spans="1:17" ht="17" x14ac:dyDescent="0.2">
      <c r="A95" s="10">
        <f t="shared" si="2"/>
        <v>93</v>
      </c>
      <c r="B95" s="6">
        <v>100</v>
      </c>
      <c r="C95" s="5" t="s">
        <v>879</v>
      </c>
      <c r="D95" s="7">
        <v>288</v>
      </c>
      <c r="E95" s="8">
        <v>6.9769999999999994</v>
      </c>
      <c r="F95" s="16">
        <v>17</v>
      </c>
      <c r="G95" s="10">
        <f t="shared" si="3"/>
        <v>27</v>
      </c>
      <c r="H95" s="6">
        <v>100</v>
      </c>
      <c r="I95" s="5" t="s">
        <v>1003</v>
      </c>
      <c r="J95" s="7">
        <v>317</v>
      </c>
      <c r="K95" s="8">
        <v>26.672000000000004</v>
      </c>
      <c r="L95" s="16">
        <v>64.5</v>
      </c>
      <c r="M95" s="24"/>
      <c r="N95" s="21"/>
      <c r="O95" s="21"/>
      <c r="P95" s="21"/>
      <c r="Q95" s="21"/>
    </row>
    <row r="96" spans="1:17" ht="34" x14ac:dyDescent="0.2">
      <c r="A96" s="10">
        <f t="shared" si="2"/>
        <v>94</v>
      </c>
      <c r="B96" s="53">
        <v>100</v>
      </c>
      <c r="C96" s="5" t="s">
        <v>1744</v>
      </c>
      <c r="D96" s="60">
        <v>170.7</v>
      </c>
      <c r="E96" s="54">
        <v>9.17</v>
      </c>
      <c r="F96" s="55">
        <v>22.5</v>
      </c>
      <c r="G96" s="10">
        <f t="shared" si="3"/>
        <v>28</v>
      </c>
      <c r="H96" s="53">
        <v>100</v>
      </c>
      <c r="I96" s="56" t="s">
        <v>1004</v>
      </c>
      <c r="J96" s="60">
        <v>268.5</v>
      </c>
      <c r="K96" s="54">
        <v>28.963000000000001</v>
      </c>
      <c r="L96" s="55">
        <v>70</v>
      </c>
      <c r="M96" s="24"/>
      <c r="N96" s="21"/>
      <c r="O96" s="21"/>
      <c r="P96" s="21"/>
      <c r="Q96" s="21"/>
    </row>
    <row r="97" spans="1:17" ht="17" x14ac:dyDescent="0.2">
      <c r="A97" s="10">
        <f t="shared" si="2"/>
        <v>95</v>
      </c>
      <c r="B97" s="6">
        <v>100</v>
      </c>
      <c r="C97" s="5" t="s">
        <v>1745</v>
      </c>
      <c r="D97" s="7">
        <v>228.9</v>
      </c>
      <c r="E97" s="8">
        <v>18.358000000000001</v>
      </c>
      <c r="F97" s="16">
        <v>44.5</v>
      </c>
      <c r="G97" s="10">
        <f t="shared" si="3"/>
        <v>29</v>
      </c>
      <c r="H97" s="6">
        <v>100</v>
      </c>
      <c r="I97" s="5" t="s">
        <v>1005</v>
      </c>
      <c r="J97" s="7">
        <v>257.10000000000002</v>
      </c>
      <c r="K97" s="8">
        <v>28.956</v>
      </c>
      <c r="L97" s="16">
        <v>69.5</v>
      </c>
      <c r="M97" s="24"/>
      <c r="N97" s="21"/>
      <c r="O97" s="21"/>
      <c r="P97" s="21"/>
      <c r="Q97" s="21"/>
    </row>
    <row r="98" spans="1:17" ht="17" x14ac:dyDescent="0.2">
      <c r="A98" s="10">
        <f t="shared" si="2"/>
        <v>96</v>
      </c>
      <c r="B98" s="6">
        <v>100</v>
      </c>
      <c r="C98" s="5" t="s">
        <v>880</v>
      </c>
      <c r="D98" s="7">
        <v>216.3</v>
      </c>
      <c r="E98" s="8">
        <v>14.922000000000001</v>
      </c>
      <c r="F98" s="16">
        <v>36</v>
      </c>
      <c r="G98" s="10">
        <f t="shared" si="3"/>
        <v>30</v>
      </c>
      <c r="H98" s="6">
        <v>100</v>
      </c>
      <c r="I98" s="5" t="s">
        <v>1006</v>
      </c>
      <c r="J98" s="7">
        <v>241.3</v>
      </c>
      <c r="K98" s="8">
        <v>23.003999999999998</v>
      </c>
      <c r="L98" s="16">
        <v>55.5</v>
      </c>
      <c r="M98" s="24"/>
      <c r="N98" s="21"/>
      <c r="O98" s="21"/>
      <c r="P98" s="21"/>
      <c r="Q98" s="21"/>
    </row>
    <row r="99" spans="1:17" ht="17" x14ac:dyDescent="0.2">
      <c r="A99" s="10">
        <f t="shared" si="2"/>
        <v>97</v>
      </c>
      <c r="B99" s="6">
        <v>100</v>
      </c>
      <c r="C99" s="5" t="s">
        <v>881</v>
      </c>
      <c r="D99" s="7">
        <v>196.4</v>
      </c>
      <c r="E99" s="8">
        <v>17.009</v>
      </c>
      <c r="F99" s="16">
        <v>41</v>
      </c>
      <c r="G99" s="10">
        <f t="shared" si="3"/>
        <v>31</v>
      </c>
      <c r="H99" s="6">
        <v>100</v>
      </c>
      <c r="I99" s="5" t="s">
        <v>1007</v>
      </c>
      <c r="J99" s="7">
        <v>197.3</v>
      </c>
      <c r="K99" s="8">
        <v>33.768999999999998</v>
      </c>
      <c r="L99" s="16">
        <v>81.5</v>
      </c>
      <c r="M99" s="24"/>
      <c r="N99" s="21"/>
      <c r="O99" s="21"/>
      <c r="P99" s="21"/>
      <c r="Q99" s="21"/>
    </row>
    <row r="100" spans="1:17" ht="34" x14ac:dyDescent="0.2">
      <c r="A100" s="10">
        <f t="shared" si="2"/>
        <v>98</v>
      </c>
      <c r="B100" s="53">
        <v>100</v>
      </c>
      <c r="C100" s="5" t="s">
        <v>882</v>
      </c>
      <c r="D100" s="60">
        <v>177.7</v>
      </c>
      <c r="E100" s="54">
        <v>11.459</v>
      </c>
      <c r="F100" s="55">
        <v>28</v>
      </c>
      <c r="G100" s="10">
        <f t="shared" si="3"/>
        <v>32</v>
      </c>
      <c r="H100" s="53">
        <v>100</v>
      </c>
      <c r="I100" s="5" t="s">
        <v>1008</v>
      </c>
      <c r="J100" s="60">
        <v>219.9</v>
      </c>
      <c r="K100" s="54">
        <v>21.234000000000002</v>
      </c>
      <c r="L100" s="55">
        <v>51</v>
      </c>
      <c r="M100" s="24"/>
      <c r="N100" s="21"/>
      <c r="O100" s="21"/>
      <c r="P100" s="21"/>
      <c r="Q100" s="21"/>
    </row>
    <row r="101" spans="1:17" ht="17" x14ac:dyDescent="0.2">
      <c r="A101" s="10">
        <f t="shared" si="2"/>
        <v>99</v>
      </c>
      <c r="B101" s="6">
        <v>100</v>
      </c>
      <c r="C101" s="5" t="s">
        <v>883</v>
      </c>
      <c r="D101" s="7">
        <v>205.7</v>
      </c>
      <c r="E101" s="8">
        <v>9.6989999999999998</v>
      </c>
      <c r="F101" s="16">
        <v>23.5</v>
      </c>
      <c r="G101" s="10">
        <f t="shared" si="3"/>
        <v>33</v>
      </c>
      <c r="H101" s="6">
        <v>100</v>
      </c>
      <c r="I101" s="5" t="s">
        <v>1009</v>
      </c>
      <c r="J101" s="7">
        <v>222.8</v>
      </c>
      <c r="K101" s="8">
        <v>13.616999999999999</v>
      </c>
      <c r="L101" s="16">
        <v>36</v>
      </c>
      <c r="M101" s="24"/>
      <c r="N101" s="21"/>
      <c r="O101" s="21"/>
      <c r="P101" s="21"/>
      <c r="Q101" s="21"/>
    </row>
    <row r="102" spans="1:17" ht="17" x14ac:dyDescent="0.2">
      <c r="A102" s="10">
        <f t="shared" si="2"/>
        <v>100</v>
      </c>
      <c r="B102" s="6">
        <v>100</v>
      </c>
      <c r="C102" s="5" t="s">
        <v>884</v>
      </c>
      <c r="D102" s="7">
        <v>540</v>
      </c>
      <c r="E102" s="8">
        <v>19.490000000000002</v>
      </c>
      <c r="F102" s="16">
        <v>47</v>
      </c>
      <c r="G102" s="10">
        <f t="shared" si="3"/>
        <v>34</v>
      </c>
      <c r="H102" s="6">
        <v>100</v>
      </c>
      <c r="I102" s="5" t="s">
        <v>1010</v>
      </c>
      <c r="J102" s="7">
        <v>187.6</v>
      </c>
      <c r="K102" s="8">
        <v>29.645999999999997</v>
      </c>
      <c r="L102" s="16">
        <v>71.5</v>
      </c>
      <c r="M102" s="24"/>
      <c r="N102" s="21"/>
      <c r="O102" s="21"/>
      <c r="P102" s="21"/>
      <c r="Q102" s="21"/>
    </row>
    <row r="103" spans="1:17" ht="17" x14ac:dyDescent="0.2">
      <c r="A103" s="10">
        <f t="shared" si="2"/>
        <v>101</v>
      </c>
      <c r="B103" s="6">
        <v>100</v>
      </c>
      <c r="C103" s="5" t="s">
        <v>885</v>
      </c>
      <c r="D103" s="7">
        <v>172.5</v>
      </c>
      <c r="E103" s="8">
        <v>7.6709999999999994</v>
      </c>
      <c r="F103" s="16">
        <v>18.5</v>
      </c>
      <c r="G103" s="10">
        <f t="shared" si="3"/>
        <v>35</v>
      </c>
      <c r="H103" s="6">
        <v>100</v>
      </c>
      <c r="I103" s="5" t="s">
        <v>1011</v>
      </c>
      <c r="J103" s="7">
        <v>176.7</v>
      </c>
      <c r="K103" s="8">
        <v>21.03</v>
      </c>
      <c r="L103" s="16">
        <v>50.5</v>
      </c>
      <c r="M103" s="24"/>
      <c r="N103" s="21"/>
      <c r="O103" s="21"/>
      <c r="P103" s="21"/>
      <c r="Q103" s="21"/>
    </row>
    <row r="104" spans="1:17" ht="17" x14ac:dyDescent="0.2">
      <c r="A104" s="10">
        <f t="shared" si="2"/>
        <v>102</v>
      </c>
      <c r="B104" s="6">
        <v>100</v>
      </c>
      <c r="C104" s="5" t="s">
        <v>886</v>
      </c>
      <c r="D104" s="7">
        <v>173.8</v>
      </c>
      <c r="E104" s="8">
        <v>11.745000000000001</v>
      </c>
      <c r="F104" s="16">
        <v>28.5</v>
      </c>
      <c r="G104" s="10">
        <f t="shared" si="3"/>
        <v>36</v>
      </c>
      <c r="H104" s="6">
        <v>100</v>
      </c>
      <c r="I104" s="5" t="s">
        <v>1012</v>
      </c>
      <c r="J104" s="7">
        <v>256</v>
      </c>
      <c r="K104" s="8">
        <v>18.843</v>
      </c>
      <c r="L104" s="16">
        <v>48</v>
      </c>
      <c r="M104" s="24"/>
      <c r="N104" s="21"/>
      <c r="O104" s="21"/>
      <c r="P104" s="21"/>
      <c r="Q104" s="21"/>
    </row>
    <row r="105" spans="1:17" ht="17" x14ac:dyDescent="0.2">
      <c r="A105" s="10">
        <f t="shared" si="2"/>
        <v>103</v>
      </c>
      <c r="B105" s="6">
        <v>100</v>
      </c>
      <c r="C105" s="5" t="s">
        <v>887</v>
      </c>
      <c r="D105" s="7">
        <v>251</v>
      </c>
      <c r="E105" s="8">
        <v>10.977</v>
      </c>
      <c r="F105" s="16">
        <v>32</v>
      </c>
      <c r="G105" s="10">
        <f t="shared" si="3"/>
        <v>37</v>
      </c>
      <c r="H105" s="6">
        <v>100</v>
      </c>
      <c r="I105" s="5" t="s">
        <v>1013</v>
      </c>
      <c r="J105" s="7">
        <v>228.8</v>
      </c>
      <c r="K105" s="8">
        <v>13.343999999999999</v>
      </c>
      <c r="L105" s="16">
        <v>32.5</v>
      </c>
      <c r="M105" s="24"/>
      <c r="N105" s="21"/>
      <c r="O105" s="21"/>
      <c r="P105" s="21"/>
      <c r="Q105" s="21"/>
    </row>
    <row r="106" spans="1:17" ht="17" x14ac:dyDescent="0.2">
      <c r="A106" s="10">
        <f t="shared" si="2"/>
        <v>104</v>
      </c>
      <c r="B106" s="6">
        <v>100</v>
      </c>
      <c r="C106" s="5" t="s">
        <v>888</v>
      </c>
      <c r="D106" s="7">
        <v>190.4</v>
      </c>
      <c r="E106" s="8">
        <v>10.226000000000001</v>
      </c>
      <c r="F106" s="16">
        <v>26</v>
      </c>
      <c r="G106" s="10">
        <f t="shared" si="3"/>
        <v>38</v>
      </c>
      <c r="H106" s="6">
        <v>100</v>
      </c>
      <c r="I106" s="5" t="s">
        <v>1014</v>
      </c>
      <c r="J106" s="7">
        <v>289.10000000000002</v>
      </c>
      <c r="K106" s="8">
        <v>23.533999999999999</v>
      </c>
      <c r="L106" s="16">
        <v>56.5</v>
      </c>
      <c r="M106" s="24"/>
      <c r="N106" s="21"/>
      <c r="O106" s="21"/>
      <c r="P106" s="21"/>
      <c r="Q106" s="21"/>
    </row>
    <row r="107" spans="1:17" ht="17" x14ac:dyDescent="0.2">
      <c r="A107" s="10">
        <f t="shared" si="2"/>
        <v>105</v>
      </c>
      <c r="B107" s="6">
        <v>100</v>
      </c>
      <c r="C107" s="5" t="s">
        <v>889</v>
      </c>
      <c r="D107" s="7">
        <v>240.7</v>
      </c>
      <c r="E107" s="8">
        <v>7.8</v>
      </c>
      <c r="F107" s="16">
        <v>19</v>
      </c>
      <c r="G107" s="10">
        <f t="shared" si="3"/>
        <v>39</v>
      </c>
      <c r="H107" s="6">
        <v>100</v>
      </c>
      <c r="I107" s="5" t="s">
        <v>1015</v>
      </c>
      <c r="J107" s="7">
        <v>237.4</v>
      </c>
      <c r="K107" s="8">
        <v>14.877000000000001</v>
      </c>
      <c r="L107" s="16">
        <v>42</v>
      </c>
      <c r="M107" s="24"/>
      <c r="N107" s="21"/>
      <c r="O107" s="21"/>
      <c r="P107" s="21"/>
      <c r="Q107" s="21"/>
    </row>
    <row r="108" spans="1:17" ht="17" x14ac:dyDescent="0.2">
      <c r="A108" s="10">
        <f t="shared" si="2"/>
        <v>106</v>
      </c>
      <c r="B108" s="53">
        <v>100</v>
      </c>
      <c r="C108" s="5" t="s">
        <v>890</v>
      </c>
      <c r="D108" s="60">
        <v>269.89999999999998</v>
      </c>
      <c r="E108" s="54">
        <v>10.812999999999999</v>
      </c>
      <c r="F108" s="55">
        <v>27</v>
      </c>
      <c r="G108" s="10">
        <f t="shared" si="3"/>
        <v>40</v>
      </c>
      <c r="H108" s="53">
        <v>100</v>
      </c>
      <c r="I108" s="5" t="s">
        <v>1016</v>
      </c>
      <c r="J108" s="60">
        <v>193.5</v>
      </c>
      <c r="K108" s="54">
        <v>10.468999999999999</v>
      </c>
      <c r="L108" s="55">
        <v>25.5</v>
      </c>
      <c r="M108" s="24"/>
      <c r="N108" s="21"/>
      <c r="O108" s="21"/>
      <c r="P108" s="21"/>
      <c r="Q108" s="21"/>
    </row>
    <row r="109" spans="1:17" ht="18" customHeight="1" x14ac:dyDescent="0.2">
      <c r="A109" s="10">
        <f t="shared" si="2"/>
        <v>107</v>
      </c>
      <c r="B109" s="6">
        <v>100</v>
      </c>
      <c r="C109" s="5" t="s">
        <v>891</v>
      </c>
      <c r="D109" s="7">
        <v>171.3</v>
      </c>
      <c r="E109" s="8">
        <v>14.236000000000001</v>
      </c>
      <c r="F109" s="16">
        <v>34.5</v>
      </c>
      <c r="G109" s="10">
        <f t="shared" si="3"/>
        <v>41</v>
      </c>
      <c r="H109" s="53">
        <v>100</v>
      </c>
      <c r="I109" s="5" t="s">
        <v>1017</v>
      </c>
      <c r="J109" s="60">
        <v>224.7</v>
      </c>
      <c r="K109" s="54">
        <v>21.024999999999999</v>
      </c>
      <c r="L109" s="55">
        <v>50.5</v>
      </c>
      <c r="M109" s="24"/>
      <c r="N109" s="21"/>
      <c r="O109" s="21"/>
      <c r="P109" s="21"/>
      <c r="Q109" s="21"/>
    </row>
    <row r="110" spans="1:17" ht="17.25" customHeight="1" x14ac:dyDescent="0.2">
      <c r="A110" s="10">
        <f t="shared" si="2"/>
        <v>108</v>
      </c>
      <c r="B110" s="6">
        <v>100</v>
      </c>
      <c r="C110" s="5" t="s">
        <v>892</v>
      </c>
      <c r="D110" s="7">
        <v>159.9</v>
      </c>
      <c r="E110" s="8">
        <v>8.5370000000000008</v>
      </c>
      <c r="F110" s="16">
        <v>20.5</v>
      </c>
      <c r="G110" s="10">
        <f t="shared" si="3"/>
        <v>42</v>
      </c>
      <c r="H110" s="6">
        <v>100</v>
      </c>
      <c r="I110" s="5" t="s">
        <v>1018</v>
      </c>
      <c r="J110" s="7">
        <v>224</v>
      </c>
      <c r="K110" s="8">
        <v>11.373000000000001</v>
      </c>
      <c r="L110" s="16">
        <v>34</v>
      </c>
      <c r="M110" s="24"/>
      <c r="N110" s="21"/>
      <c r="O110" s="21"/>
      <c r="P110" s="21"/>
      <c r="Q110" s="21"/>
    </row>
    <row r="111" spans="1:17" ht="18" customHeight="1" x14ac:dyDescent="0.2">
      <c r="A111" s="10">
        <f t="shared" si="2"/>
        <v>109</v>
      </c>
      <c r="B111" s="6">
        <v>100</v>
      </c>
      <c r="C111" s="5" t="s">
        <v>893</v>
      </c>
      <c r="D111" s="7">
        <v>168.2</v>
      </c>
      <c r="E111" s="8">
        <v>7.944</v>
      </c>
      <c r="F111" s="16">
        <v>19.5</v>
      </c>
      <c r="G111" s="10">
        <f t="shared" si="3"/>
        <v>43</v>
      </c>
      <c r="H111" s="6">
        <v>100</v>
      </c>
      <c r="I111" s="5" t="s">
        <v>1019</v>
      </c>
      <c r="J111" s="7">
        <v>255.1</v>
      </c>
      <c r="K111" s="8">
        <v>21.355</v>
      </c>
      <c r="L111" s="16">
        <v>51.5</v>
      </c>
      <c r="M111" s="24"/>
      <c r="N111" s="21"/>
      <c r="O111" s="21"/>
      <c r="P111" s="21"/>
      <c r="Q111" s="21"/>
    </row>
    <row r="112" spans="1:17" ht="18.75" customHeight="1" x14ac:dyDescent="0.2">
      <c r="A112" s="10">
        <f t="shared" si="2"/>
        <v>110</v>
      </c>
      <c r="B112" s="6">
        <v>100</v>
      </c>
      <c r="C112" s="5" t="s">
        <v>894</v>
      </c>
      <c r="D112" s="7">
        <v>158.1</v>
      </c>
      <c r="E112" s="8">
        <v>9.125</v>
      </c>
      <c r="F112" s="16">
        <v>22</v>
      </c>
      <c r="G112" s="10">
        <f t="shared" si="3"/>
        <v>44</v>
      </c>
      <c r="H112" s="6">
        <v>100</v>
      </c>
      <c r="I112" s="5" t="s">
        <v>1020</v>
      </c>
      <c r="J112" s="7">
        <v>219.8</v>
      </c>
      <c r="K112" s="8">
        <v>24.913</v>
      </c>
      <c r="L112" s="16">
        <v>60</v>
      </c>
      <c r="M112" s="24"/>
      <c r="N112" s="21"/>
      <c r="O112" s="21"/>
      <c r="P112" s="21"/>
      <c r="Q112" s="21"/>
    </row>
    <row r="113" spans="1:17" ht="17" x14ac:dyDescent="0.2">
      <c r="A113" s="10">
        <f t="shared" si="2"/>
        <v>111</v>
      </c>
      <c r="B113" s="6">
        <v>100</v>
      </c>
      <c r="C113" s="5" t="s">
        <v>895</v>
      </c>
      <c r="D113" s="7">
        <v>251</v>
      </c>
      <c r="E113" s="8">
        <v>11.176</v>
      </c>
      <c r="F113" s="16">
        <v>27</v>
      </c>
      <c r="G113" s="10">
        <f t="shared" si="3"/>
        <v>45</v>
      </c>
      <c r="H113" s="6">
        <v>100</v>
      </c>
      <c r="I113" s="5" t="s">
        <v>1021</v>
      </c>
      <c r="J113" s="7">
        <v>250</v>
      </c>
      <c r="K113" s="8">
        <v>22.393999999999998</v>
      </c>
      <c r="L113" s="16">
        <v>54</v>
      </c>
      <c r="M113" s="24"/>
      <c r="N113" s="21"/>
      <c r="O113" s="21"/>
      <c r="P113" s="21"/>
      <c r="Q113" s="21"/>
    </row>
    <row r="114" spans="1:17" ht="17" x14ac:dyDescent="0.2">
      <c r="A114" s="10">
        <f t="shared" si="2"/>
        <v>112</v>
      </c>
      <c r="B114" s="6">
        <v>100</v>
      </c>
      <c r="C114" s="5" t="s">
        <v>896</v>
      </c>
      <c r="D114" s="7">
        <v>135.5</v>
      </c>
      <c r="E114" s="8">
        <v>14.180000000000001</v>
      </c>
      <c r="F114" s="16">
        <v>34.5</v>
      </c>
      <c r="G114" s="10">
        <f t="shared" si="3"/>
        <v>46</v>
      </c>
      <c r="H114" s="6">
        <v>100</v>
      </c>
      <c r="I114" s="5" t="s">
        <v>1022</v>
      </c>
      <c r="J114" s="7">
        <v>344.1</v>
      </c>
      <c r="K114" s="8">
        <v>20.861000000000001</v>
      </c>
      <c r="L114" s="16">
        <v>50.5</v>
      </c>
      <c r="M114" s="24"/>
      <c r="N114" s="21"/>
      <c r="O114" s="21"/>
      <c r="P114" s="21"/>
      <c r="Q114" s="21"/>
    </row>
    <row r="115" spans="1:17" ht="17" x14ac:dyDescent="0.2">
      <c r="A115" s="10">
        <f t="shared" si="2"/>
        <v>113</v>
      </c>
      <c r="B115" s="6">
        <v>100</v>
      </c>
      <c r="C115" s="5" t="s">
        <v>897</v>
      </c>
      <c r="D115" s="7">
        <v>137.6</v>
      </c>
      <c r="E115" s="8">
        <v>12.638</v>
      </c>
      <c r="F115" s="16">
        <v>30.5</v>
      </c>
      <c r="G115" s="10">
        <f t="shared" si="3"/>
        <v>47</v>
      </c>
      <c r="H115" s="6">
        <v>100</v>
      </c>
      <c r="I115" s="5" t="s">
        <v>1023</v>
      </c>
      <c r="J115" s="7">
        <v>156.4</v>
      </c>
      <c r="K115" s="8">
        <v>21.358000000000001</v>
      </c>
      <c r="L115" s="16">
        <v>51.5</v>
      </c>
      <c r="M115" s="24"/>
      <c r="N115" s="21"/>
      <c r="O115" s="21"/>
      <c r="P115" s="21"/>
      <c r="Q115" s="21"/>
    </row>
    <row r="116" spans="1:17" ht="17" x14ac:dyDescent="0.2">
      <c r="A116" s="10">
        <f t="shared" si="2"/>
        <v>114</v>
      </c>
      <c r="B116" s="6">
        <v>100</v>
      </c>
      <c r="C116" s="5" t="s">
        <v>898</v>
      </c>
      <c r="D116" s="7">
        <v>132.69999999999999</v>
      </c>
      <c r="E116" s="8">
        <v>14.012</v>
      </c>
      <c r="F116" s="16">
        <v>34</v>
      </c>
      <c r="G116" s="10">
        <f t="shared" si="3"/>
        <v>48</v>
      </c>
      <c r="H116" s="6">
        <v>100</v>
      </c>
      <c r="I116" s="5" t="s">
        <v>1024</v>
      </c>
      <c r="J116" s="7">
        <v>278.5</v>
      </c>
      <c r="K116" s="8">
        <v>27.988</v>
      </c>
      <c r="L116" s="16">
        <v>67.5</v>
      </c>
      <c r="M116" s="24"/>
      <c r="N116" s="21"/>
      <c r="O116" s="21"/>
      <c r="P116" s="21"/>
      <c r="Q116" s="21"/>
    </row>
    <row r="117" spans="1:17" ht="17" x14ac:dyDescent="0.2">
      <c r="A117" s="10">
        <f t="shared" si="2"/>
        <v>115</v>
      </c>
      <c r="B117" s="53">
        <v>100</v>
      </c>
      <c r="C117" s="5" t="s">
        <v>899</v>
      </c>
      <c r="D117" s="60">
        <v>167.2</v>
      </c>
      <c r="E117" s="54">
        <v>15.178000000000001</v>
      </c>
      <c r="F117" s="55">
        <v>37</v>
      </c>
      <c r="G117" s="10">
        <f t="shared" si="3"/>
        <v>49</v>
      </c>
      <c r="H117" s="53">
        <v>100</v>
      </c>
      <c r="I117" s="5" t="s">
        <v>1025</v>
      </c>
      <c r="J117" s="60">
        <v>244.6</v>
      </c>
      <c r="K117" s="54">
        <v>14.352</v>
      </c>
      <c r="L117" s="55">
        <v>34.5</v>
      </c>
      <c r="M117" s="24"/>
      <c r="N117" s="21"/>
      <c r="O117" s="21"/>
      <c r="P117" s="21"/>
      <c r="Q117" s="21"/>
    </row>
    <row r="118" spans="1:17" ht="17" x14ac:dyDescent="0.2">
      <c r="A118" s="10">
        <f t="shared" si="2"/>
        <v>116</v>
      </c>
      <c r="B118" s="6">
        <v>100</v>
      </c>
      <c r="C118" s="5" t="s">
        <v>900</v>
      </c>
      <c r="D118" s="7">
        <v>130</v>
      </c>
      <c r="E118" s="8">
        <v>7.2780000000000005</v>
      </c>
      <c r="F118" s="16">
        <v>17.5</v>
      </c>
      <c r="G118" s="10">
        <f t="shared" si="3"/>
        <v>50</v>
      </c>
      <c r="H118" s="6">
        <v>100</v>
      </c>
      <c r="I118" s="5" t="s">
        <v>1026</v>
      </c>
      <c r="J118" s="7">
        <v>220.9</v>
      </c>
      <c r="K118" s="8">
        <v>12.036</v>
      </c>
      <c r="L118" s="16">
        <v>29</v>
      </c>
      <c r="M118" s="24"/>
      <c r="N118" s="21"/>
      <c r="O118" s="21"/>
      <c r="P118" s="21"/>
      <c r="Q118" s="21"/>
    </row>
    <row r="119" spans="1:17" ht="16.5" customHeight="1" x14ac:dyDescent="0.2">
      <c r="A119" s="10">
        <f t="shared" si="2"/>
        <v>117</v>
      </c>
      <c r="B119" s="6">
        <v>100</v>
      </c>
      <c r="C119" s="5" t="s">
        <v>901</v>
      </c>
      <c r="D119" s="7">
        <v>264.2</v>
      </c>
      <c r="E119" s="8">
        <v>17.2</v>
      </c>
      <c r="F119" s="16">
        <v>41.5</v>
      </c>
      <c r="G119" s="10">
        <f t="shared" si="3"/>
        <v>51</v>
      </c>
      <c r="H119" s="6">
        <v>100</v>
      </c>
      <c r="I119" s="5" t="s">
        <v>1027</v>
      </c>
      <c r="J119" s="7">
        <v>199.9</v>
      </c>
      <c r="K119" s="8">
        <v>10.620999999999999</v>
      </c>
      <c r="L119" s="16">
        <v>31</v>
      </c>
      <c r="M119" s="24"/>
      <c r="N119" s="21"/>
      <c r="O119" s="21"/>
      <c r="P119" s="21"/>
      <c r="Q119" s="21"/>
    </row>
    <row r="120" spans="1:17" ht="17" x14ac:dyDescent="0.2">
      <c r="A120" s="10">
        <f t="shared" si="2"/>
        <v>118</v>
      </c>
      <c r="B120" s="6">
        <v>100</v>
      </c>
      <c r="C120" s="5" t="s">
        <v>902</v>
      </c>
      <c r="D120" s="7">
        <v>427.4</v>
      </c>
      <c r="E120" s="8">
        <v>23.576000000000001</v>
      </c>
      <c r="F120" s="16">
        <v>57</v>
      </c>
      <c r="G120" s="10">
        <f t="shared" si="3"/>
        <v>52</v>
      </c>
      <c r="H120" s="6">
        <v>100</v>
      </c>
      <c r="I120" s="5" t="s">
        <v>1750</v>
      </c>
      <c r="J120" s="7">
        <v>261.3</v>
      </c>
      <c r="K120" s="8">
        <v>17.262</v>
      </c>
      <c r="L120" s="16">
        <v>41.5</v>
      </c>
      <c r="M120" s="24"/>
      <c r="N120" s="21"/>
      <c r="O120" s="21"/>
      <c r="P120" s="21"/>
      <c r="Q120" s="21"/>
    </row>
    <row r="121" spans="1:17" ht="18.75" customHeight="1" x14ac:dyDescent="0.2">
      <c r="A121" s="10">
        <f t="shared" si="2"/>
        <v>119</v>
      </c>
      <c r="B121" s="6">
        <v>100</v>
      </c>
      <c r="C121" s="5" t="s">
        <v>903</v>
      </c>
      <c r="D121" s="7">
        <v>192.6</v>
      </c>
      <c r="E121" s="8">
        <v>9.52</v>
      </c>
      <c r="F121" s="16">
        <v>23</v>
      </c>
      <c r="G121" s="10">
        <f t="shared" si="3"/>
        <v>53</v>
      </c>
      <c r="H121" s="6">
        <v>100</v>
      </c>
      <c r="I121" s="5" t="s">
        <v>1028</v>
      </c>
      <c r="J121" s="7">
        <v>235.6</v>
      </c>
      <c r="K121" s="8">
        <v>20.949000000000002</v>
      </c>
      <c r="L121" s="16">
        <v>50.5</v>
      </c>
      <c r="M121" s="24"/>
      <c r="N121" s="21"/>
      <c r="O121" s="21"/>
      <c r="P121" s="21"/>
      <c r="Q121" s="21"/>
    </row>
    <row r="122" spans="1:17" ht="17" x14ac:dyDescent="0.2">
      <c r="A122" s="10">
        <f t="shared" si="2"/>
        <v>120</v>
      </c>
      <c r="B122" s="6">
        <v>100</v>
      </c>
      <c r="C122" s="5" t="s">
        <v>904</v>
      </c>
      <c r="D122" s="7">
        <v>311.89999999999998</v>
      </c>
      <c r="E122" s="8">
        <v>18.971</v>
      </c>
      <c r="F122" s="16">
        <v>46</v>
      </c>
      <c r="G122" s="10">
        <f t="shared" si="3"/>
        <v>54</v>
      </c>
      <c r="H122" s="6">
        <v>100</v>
      </c>
      <c r="I122" s="5" t="s">
        <v>1029</v>
      </c>
      <c r="J122" s="7">
        <v>235.2</v>
      </c>
      <c r="K122" s="8">
        <v>28.324000000000002</v>
      </c>
      <c r="L122" s="16">
        <v>68</v>
      </c>
      <c r="M122" s="24"/>
      <c r="N122" s="21"/>
      <c r="O122" s="21"/>
      <c r="P122" s="21"/>
      <c r="Q122" s="21"/>
    </row>
    <row r="123" spans="1:17" ht="17" x14ac:dyDescent="0.2">
      <c r="A123" s="10">
        <f t="shared" si="2"/>
        <v>121</v>
      </c>
      <c r="B123" s="6">
        <v>100</v>
      </c>
      <c r="C123" s="5" t="s">
        <v>905</v>
      </c>
      <c r="D123" s="7">
        <v>295.39999999999998</v>
      </c>
      <c r="E123" s="8">
        <v>17.417999999999999</v>
      </c>
      <c r="F123" s="16">
        <v>42</v>
      </c>
      <c r="G123" s="10">
        <f t="shared" si="3"/>
        <v>55</v>
      </c>
      <c r="H123" s="6">
        <v>100</v>
      </c>
      <c r="I123" s="5" t="s">
        <v>1030</v>
      </c>
      <c r="J123" s="7">
        <v>293</v>
      </c>
      <c r="K123" s="8">
        <v>24.155999999999999</v>
      </c>
      <c r="L123" s="16">
        <v>58</v>
      </c>
      <c r="M123" s="24"/>
      <c r="N123" s="21"/>
      <c r="O123" s="21"/>
      <c r="P123" s="21"/>
      <c r="Q123" s="21"/>
    </row>
    <row r="124" spans="1:17" ht="17" x14ac:dyDescent="0.2">
      <c r="A124" s="10">
        <f t="shared" si="2"/>
        <v>122</v>
      </c>
      <c r="B124" s="6">
        <v>100</v>
      </c>
      <c r="C124" s="5" t="s">
        <v>906</v>
      </c>
      <c r="D124" s="7">
        <v>133.4</v>
      </c>
      <c r="E124" s="8">
        <v>15.338999999999999</v>
      </c>
      <c r="F124" s="16">
        <v>37</v>
      </c>
      <c r="G124" s="10">
        <f t="shared" si="3"/>
        <v>56</v>
      </c>
      <c r="H124" s="6">
        <v>100</v>
      </c>
      <c r="I124" s="5" t="s">
        <v>1031</v>
      </c>
      <c r="J124" s="7">
        <v>451.3</v>
      </c>
      <c r="K124" s="8">
        <v>19.777999999999999</v>
      </c>
      <c r="L124" s="16">
        <v>47.5</v>
      </c>
      <c r="M124" s="24"/>
      <c r="N124" s="21"/>
      <c r="O124" s="21"/>
      <c r="P124" s="21"/>
      <c r="Q124" s="21"/>
    </row>
    <row r="125" spans="1:17" ht="17" x14ac:dyDescent="0.2">
      <c r="A125" s="10">
        <f t="shared" si="2"/>
        <v>123</v>
      </c>
      <c r="B125" s="6">
        <v>100</v>
      </c>
      <c r="C125" s="5" t="s">
        <v>907</v>
      </c>
      <c r="D125" s="7">
        <v>310.89999999999998</v>
      </c>
      <c r="E125" s="8">
        <v>28.538999999999998</v>
      </c>
      <c r="F125" s="16">
        <v>68.5</v>
      </c>
      <c r="G125" s="10">
        <f t="shared" si="3"/>
        <v>57</v>
      </c>
      <c r="H125" s="6">
        <v>100</v>
      </c>
      <c r="I125" s="5" t="s">
        <v>1032</v>
      </c>
      <c r="J125" s="7">
        <v>164.3</v>
      </c>
      <c r="K125" s="8">
        <v>25.806000000000001</v>
      </c>
      <c r="L125" s="16">
        <v>62</v>
      </c>
      <c r="M125" s="24"/>
      <c r="N125" s="21"/>
      <c r="O125" s="21"/>
      <c r="P125" s="21"/>
      <c r="Q125" s="21"/>
    </row>
    <row r="126" spans="1:17" ht="17" x14ac:dyDescent="0.2">
      <c r="A126" s="10">
        <f t="shared" si="2"/>
        <v>124</v>
      </c>
      <c r="B126" s="6">
        <v>100</v>
      </c>
      <c r="C126" s="5" t="s">
        <v>908</v>
      </c>
      <c r="D126" s="7">
        <v>241.6</v>
      </c>
      <c r="E126" s="8">
        <v>35.976999999999997</v>
      </c>
      <c r="F126" s="16">
        <v>86.5</v>
      </c>
      <c r="G126" s="10">
        <f t="shared" si="3"/>
        <v>58</v>
      </c>
      <c r="H126" s="6">
        <v>100</v>
      </c>
      <c r="I126" s="5" t="s">
        <v>1033</v>
      </c>
      <c r="J126" s="7">
        <v>122.9</v>
      </c>
      <c r="K126" s="8">
        <v>11.115</v>
      </c>
      <c r="L126" s="16">
        <v>27</v>
      </c>
      <c r="M126" s="24"/>
      <c r="N126" s="21"/>
      <c r="O126" s="21"/>
      <c r="P126" s="21"/>
      <c r="Q126" s="21"/>
    </row>
    <row r="127" spans="1:17" ht="17" x14ac:dyDescent="0.2">
      <c r="A127" s="10">
        <f t="shared" si="2"/>
        <v>125</v>
      </c>
      <c r="B127" s="6">
        <v>100</v>
      </c>
      <c r="C127" s="5" t="s">
        <v>909</v>
      </c>
      <c r="D127" s="7">
        <v>169.9</v>
      </c>
      <c r="E127" s="8">
        <v>13.734</v>
      </c>
      <c r="F127" s="16">
        <v>33</v>
      </c>
      <c r="G127" s="10">
        <f t="shared" si="3"/>
        <v>59</v>
      </c>
      <c r="H127" s="6">
        <v>100</v>
      </c>
      <c r="I127" s="5" t="s">
        <v>1034</v>
      </c>
      <c r="J127" s="7">
        <v>99.7</v>
      </c>
      <c r="K127" s="8">
        <v>41.088000000000001</v>
      </c>
      <c r="L127" s="16">
        <v>99</v>
      </c>
      <c r="M127" s="24"/>
      <c r="N127" s="21"/>
      <c r="O127" s="21"/>
      <c r="P127" s="21"/>
      <c r="Q127" s="21"/>
    </row>
    <row r="128" spans="1:17" ht="17" x14ac:dyDescent="0.2">
      <c r="A128" s="10">
        <f t="shared" si="2"/>
        <v>126</v>
      </c>
      <c r="B128" s="6">
        <v>100</v>
      </c>
      <c r="C128" s="5" t="s">
        <v>910</v>
      </c>
      <c r="D128" s="7">
        <v>348.6</v>
      </c>
      <c r="E128" s="8">
        <v>7.391</v>
      </c>
      <c r="F128" s="16">
        <v>18</v>
      </c>
      <c r="G128" s="10">
        <f t="shared" si="3"/>
        <v>60</v>
      </c>
      <c r="H128" s="6">
        <v>100</v>
      </c>
      <c r="I128" s="5" t="s">
        <v>1035</v>
      </c>
      <c r="J128" s="7">
        <v>291.10000000000002</v>
      </c>
      <c r="K128" s="8">
        <v>18.843</v>
      </c>
      <c r="L128" s="16">
        <v>45.5</v>
      </c>
      <c r="M128" s="24"/>
      <c r="N128" s="21"/>
      <c r="O128" s="21"/>
      <c r="P128" s="21"/>
      <c r="Q128" s="21"/>
    </row>
    <row r="129" spans="1:17" ht="17" x14ac:dyDescent="0.2">
      <c r="A129" s="10">
        <f t="shared" si="2"/>
        <v>127</v>
      </c>
      <c r="B129" s="6">
        <v>100</v>
      </c>
      <c r="C129" s="5" t="s">
        <v>911</v>
      </c>
      <c r="D129" s="7">
        <v>315.2</v>
      </c>
      <c r="E129" s="8">
        <v>16.308</v>
      </c>
      <c r="F129" s="16">
        <v>39.5</v>
      </c>
      <c r="G129" s="10">
        <f t="shared" si="3"/>
        <v>61</v>
      </c>
      <c r="M129" s="24"/>
      <c r="N129" s="21"/>
      <c r="O129" s="21"/>
      <c r="P129" s="21"/>
      <c r="Q129" s="21"/>
    </row>
    <row r="130" spans="1:17" ht="17" x14ac:dyDescent="0.2">
      <c r="A130" s="10">
        <f t="shared" si="2"/>
        <v>128</v>
      </c>
      <c r="B130" s="6">
        <v>100</v>
      </c>
      <c r="C130" s="5" t="s">
        <v>912</v>
      </c>
      <c r="D130" s="7">
        <v>184.8</v>
      </c>
      <c r="E130" s="8">
        <v>11.858000000000001</v>
      </c>
      <c r="F130" s="16">
        <v>28.5</v>
      </c>
      <c r="G130" s="10">
        <f t="shared" si="3"/>
        <v>62</v>
      </c>
      <c r="M130" s="24"/>
      <c r="N130" s="21"/>
      <c r="O130" s="21"/>
      <c r="P130" s="21"/>
      <c r="Q130" s="21"/>
    </row>
    <row r="131" spans="1:17" ht="17" x14ac:dyDescent="0.2">
      <c r="A131" s="10">
        <f t="shared" si="2"/>
        <v>129</v>
      </c>
      <c r="B131" s="6">
        <v>100</v>
      </c>
      <c r="C131" s="5" t="s">
        <v>913</v>
      </c>
      <c r="D131" s="7">
        <v>123</v>
      </c>
      <c r="E131" s="8">
        <v>12.327</v>
      </c>
      <c r="F131" s="16">
        <v>30</v>
      </c>
      <c r="G131" s="10">
        <f t="shared" si="3"/>
        <v>63</v>
      </c>
      <c r="M131" s="24"/>
      <c r="N131" s="21"/>
      <c r="O131" s="21"/>
      <c r="P131" s="21"/>
      <c r="Q131" s="21"/>
    </row>
    <row r="132" spans="1:17" ht="17" x14ac:dyDescent="0.2">
      <c r="A132" s="10">
        <f t="shared" si="2"/>
        <v>130</v>
      </c>
      <c r="B132" s="6">
        <v>100</v>
      </c>
      <c r="C132" s="5" t="s">
        <v>914</v>
      </c>
      <c r="D132" s="7">
        <v>225.6</v>
      </c>
      <c r="E132" s="8">
        <v>12.606999999999999</v>
      </c>
      <c r="F132" s="16">
        <v>30.5</v>
      </c>
      <c r="G132" s="24"/>
      <c r="L132" s="25"/>
      <c r="M132" s="21"/>
      <c r="N132" s="21"/>
      <c r="O132" s="21"/>
      <c r="P132" s="21"/>
      <c r="Q132" s="21"/>
    </row>
    <row r="133" spans="1:17" x14ac:dyDescent="0.2">
      <c r="A133" s="10"/>
      <c r="G133" s="24"/>
      <c r="L133" s="25"/>
      <c r="M133" s="21"/>
      <c r="N133" s="21"/>
      <c r="O133" s="21"/>
      <c r="P133" s="21"/>
      <c r="Q133" s="21"/>
    </row>
    <row r="134" spans="1:17" x14ac:dyDescent="0.2">
      <c r="A134" s="10"/>
      <c r="F134" s="20"/>
      <c r="G134" s="21"/>
      <c r="L134" s="25"/>
      <c r="M134" s="21"/>
      <c r="N134" s="21"/>
      <c r="O134" s="21"/>
      <c r="P134" s="21"/>
      <c r="Q134" s="21"/>
    </row>
    <row r="135" spans="1:17" x14ac:dyDescent="0.2">
      <c r="A135" s="10"/>
      <c r="F135" s="20"/>
      <c r="G135" s="21"/>
      <c r="L135" s="25"/>
      <c r="M135" s="21"/>
      <c r="N135" s="21"/>
      <c r="O135" s="21"/>
      <c r="P135" s="21"/>
      <c r="Q135" s="21"/>
    </row>
    <row r="136" spans="1:17" x14ac:dyDescent="0.2">
      <c r="A136" s="10"/>
      <c r="F136" s="20"/>
      <c r="G136" s="21"/>
      <c r="L136" s="25"/>
      <c r="M136" s="21"/>
      <c r="N136" s="21"/>
      <c r="O136" s="21"/>
      <c r="P136" s="21"/>
      <c r="Q136" s="21"/>
    </row>
    <row r="137" spans="1:17" x14ac:dyDescent="0.2">
      <c r="A137" s="10"/>
      <c r="F137" s="20"/>
      <c r="G137" s="21"/>
      <c r="L137" s="25"/>
      <c r="M137" s="21"/>
      <c r="N137" s="21"/>
      <c r="O137" s="21"/>
      <c r="P137" s="21"/>
      <c r="Q137" s="21"/>
    </row>
    <row r="138" spans="1:17" x14ac:dyDescent="0.2">
      <c r="A138" s="10"/>
      <c r="F138" s="20"/>
      <c r="G138" s="21"/>
      <c r="L138" s="25"/>
      <c r="M138" s="21"/>
      <c r="N138" s="21"/>
      <c r="O138" s="21"/>
      <c r="P138" s="21"/>
      <c r="Q138" s="21"/>
    </row>
    <row r="139" spans="1:17" x14ac:dyDescent="0.2">
      <c r="A139" s="10"/>
      <c r="F139" s="20"/>
      <c r="G139" s="21"/>
      <c r="L139" s="25"/>
      <c r="M139" s="21"/>
      <c r="N139" s="21"/>
      <c r="O139" s="21"/>
      <c r="P139" s="21"/>
      <c r="Q139" s="21"/>
    </row>
    <row r="140" spans="1:17" x14ac:dyDescent="0.2">
      <c r="A140" s="10"/>
      <c r="F140" s="20"/>
      <c r="G140" s="21"/>
      <c r="L140" s="25"/>
      <c r="M140" s="21"/>
      <c r="N140" s="21"/>
      <c r="O140" s="21"/>
      <c r="P140" s="21"/>
      <c r="Q140" s="21"/>
    </row>
  </sheetData>
  <pageMargins left="0.7" right="0.7" top="0.75" bottom="0.75" header="0.3" footer="0.3"/>
  <pageSetup paperSize="9" scale="60" orientation="portrait" r:id="rId1"/>
  <rowBreaks count="1" manualBreakCount="1">
    <brk id="68" max="11" man="1"/>
  </rowBreaks>
  <colBreaks count="2" manualBreakCount="2">
    <brk id="6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121"/>
  <sheetViews>
    <sheetView zoomScale="89" zoomScaleNormal="100" workbookViewId="0">
      <pane ySplit="2" topLeftCell="A3" activePane="bottomLeft" state="frozen"/>
      <selection activeCell="D57" activeCellId="1" sqref="F21 D57"/>
      <selection pane="bottomLeft" activeCell="L8" activeCellId="13" sqref="H72:L79 B60:F60 H64:L64 H62:L62 H59:L59 H56:L57 H48:L54 H28:L46 B40:F41 B36:F36 B26:F28 B19:F21 H16:L17 H3:L8"/>
    </sheetView>
  </sheetViews>
  <sheetFormatPr baseColWidth="10" defaultColWidth="9.1640625" defaultRowHeight="16" x14ac:dyDescent="0.2"/>
  <cols>
    <col min="1" max="1" width="6.1640625" style="1" customWidth="1"/>
    <col min="2" max="2" width="14" style="10" customWidth="1"/>
    <col min="3" max="3" width="63.5" style="10" customWidth="1"/>
    <col min="4" max="4" width="8.6640625" style="10" customWidth="1"/>
    <col min="5" max="5" width="8.6640625" style="11" customWidth="1"/>
    <col min="6" max="6" width="8.6640625" style="15" customWidth="1"/>
    <col min="7" max="7" width="7.1640625" customWidth="1"/>
    <col min="8" max="8" width="14" style="59" customWidth="1"/>
    <col min="9" max="9" width="55" customWidth="1"/>
  </cols>
  <sheetData>
    <row r="1" spans="1:13" x14ac:dyDescent="0.2">
      <c r="A1" s="10"/>
      <c r="C1" s="31" t="s">
        <v>1624</v>
      </c>
      <c r="E1" s="19" t="s">
        <v>1426</v>
      </c>
      <c r="F1" s="20" t="s">
        <v>1428</v>
      </c>
      <c r="G1" s="21"/>
      <c r="H1" s="58"/>
      <c r="I1" s="31" t="s">
        <v>1625</v>
      </c>
      <c r="J1" s="10"/>
      <c r="K1" s="19" t="s">
        <v>1426</v>
      </c>
      <c r="L1" s="20" t="s">
        <v>1428</v>
      </c>
      <c r="M1" s="21"/>
    </row>
    <row r="2" spans="1:13" x14ac:dyDescent="0.2">
      <c r="A2" s="10"/>
      <c r="B2" s="9" t="s">
        <v>381</v>
      </c>
      <c r="C2" s="9" t="s">
        <v>383</v>
      </c>
      <c r="D2" s="9" t="s">
        <v>0</v>
      </c>
      <c r="E2" s="22" t="s">
        <v>382</v>
      </c>
      <c r="F2" s="23" t="s">
        <v>380</v>
      </c>
      <c r="G2" s="21"/>
      <c r="H2" s="9" t="s">
        <v>381</v>
      </c>
      <c r="I2" s="9" t="s">
        <v>383</v>
      </c>
      <c r="J2" s="9" t="s">
        <v>0</v>
      </c>
      <c r="K2" s="22" t="s">
        <v>382</v>
      </c>
      <c r="L2" s="23" t="s">
        <v>380</v>
      </c>
      <c r="M2" s="21"/>
    </row>
    <row r="3" spans="1:13" ht="17" x14ac:dyDescent="0.2">
      <c r="A3" s="10"/>
      <c r="B3" s="6">
        <v>250</v>
      </c>
      <c r="C3" s="5" t="s">
        <v>390</v>
      </c>
      <c r="D3" s="6" t="s">
        <v>32</v>
      </c>
      <c r="E3" s="8">
        <v>5.41</v>
      </c>
      <c r="F3" s="16">
        <v>13</v>
      </c>
      <c r="G3" s="24"/>
      <c r="H3" s="82">
        <v>250</v>
      </c>
      <c r="I3" s="83" t="s">
        <v>1626</v>
      </c>
      <c r="J3" s="82"/>
      <c r="K3" s="85"/>
      <c r="L3" s="86"/>
      <c r="M3" s="21"/>
    </row>
    <row r="4" spans="1:13" ht="17" x14ac:dyDescent="0.2">
      <c r="A4" s="10"/>
      <c r="B4" s="6">
        <v>250</v>
      </c>
      <c r="C4" s="5" t="s">
        <v>391</v>
      </c>
      <c r="D4" s="6" t="s">
        <v>23</v>
      </c>
      <c r="E4" s="8">
        <v>7.95</v>
      </c>
      <c r="F4" s="16">
        <v>19.5</v>
      </c>
      <c r="G4" s="24"/>
      <c r="H4" s="82">
        <v>250</v>
      </c>
      <c r="I4" s="83" t="s">
        <v>1627</v>
      </c>
      <c r="J4" s="82"/>
      <c r="K4" s="85"/>
      <c r="L4" s="86"/>
      <c r="M4" s="21"/>
    </row>
    <row r="5" spans="1:13" ht="17" x14ac:dyDescent="0.2">
      <c r="A5" s="10"/>
      <c r="B5" s="6">
        <v>250</v>
      </c>
      <c r="C5" s="5" t="s">
        <v>392</v>
      </c>
      <c r="D5" s="6" t="s">
        <v>35</v>
      </c>
      <c r="E5" s="8">
        <v>6.19</v>
      </c>
      <c r="F5" s="16">
        <v>15</v>
      </c>
      <c r="G5" s="24"/>
      <c r="H5" s="82">
        <v>250</v>
      </c>
      <c r="I5" s="83" t="s">
        <v>1628</v>
      </c>
      <c r="J5" s="82"/>
      <c r="K5" s="85"/>
      <c r="L5" s="86"/>
      <c r="M5" s="21"/>
    </row>
    <row r="6" spans="1:13" ht="17" x14ac:dyDescent="0.2">
      <c r="A6" s="10"/>
      <c r="B6" s="6" t="s">
        <v>384</v>
      </c>
      <c r="C6" s="5" t="s">
        <v>393</v>
      </c>
      <c r="D6" s="6" t="s">
        <v>87</v>
      </c>
      <c r="E6" s="8">
        <v>12.75</v>
      </c>
      <c r="F6" s="16">
        <v>31</v>
      </c>
      <c r="G6" s="24"/>
      <c r="H6" s="77">
        <v>250</v>
      </c>
      <c r="I6" s="78" t="s">
        <v>1629</v>
      </c>
      <c r="J6" s="78"/>
      <c r="K6" s="78"/>
      <c r="L6" s="78"/>
      <c r="M6" s="21"/>
    </row>
    <row r="7" spans="1:13" ht="17" x14ac:dyDescent="0.2">
      <c r="A7" s="10"/>
      <c r="B7" s="6" t="s">
        <v>385</v>
      </c>
      <c r="C7" s="5" t="s">
        <v>394</v>
      </c>
      <c r="D7" s="6" t="s">
        <v>100</v>
      </c>
      <c r="E7" s="8">
        <v>14.93</v>
      </c>
      <c r="F7" s="16">
        <v>36</v>
      </c>
      <c r="G7" s="24"/>
      <c r="H7" s="77">
        <v>250</v>
      </c>
      <c r="I7" s="78" t="s">
        <v>1630</v>
      </c>
      <c r="J7" s="78"/>
      <c r="K7" s="78"/>
      <c r="L7" s="78"/>
      <c r="M7" s="21"/>
    </row>
    <row r="8" spans="1:13" ht="17" x14ac:dyDescent="0.2">
      <c r="A8" s="10"/>
      <c r="B8" s="6">
        <v>250</v>
      </c>
      <c r="C8" s="5" t="s">
        <v>395</v>
      </c>
      <c r="D8" s="6" t="s">
        <v>110</v>
      </c>
      <c r="E8" s="8">
        <v>11.4</v>
      </c>
      <c r="F8" s="16">
        <v>27.5</v>
      </c>
      <c r="G8" s="24"/>
      <c r="H8" s="77">
        <v>250</v>
      </c>
      <c r="I8" s="78" t="s">
        <v>1631</v>
      </c>
      <c r="J8" s="78"/>
      <c r="K8" s="78"/>
      <c r="L8" s="78"/>
      <c r="M8" s="21"/>
    </row>
    <row r="9" spans="1:13" ht="17" x14ac:dyDescent="0.2">
      <c r="A9" s="10"/>
      <c r="B9" s="6" t="s">
        <v>386</v>
      </c>
      <c r="C9" s="5" t="s">
        <v>396</v>
      </c>
      <c r="D9" s="6" t="s">
        <v>73</v>
      </c>
      <c r="E9" s="8">
        <v>13.02</v>
      </c>
      <c r="F9" s="16">
        <v>31.5</v>
      </c>
      <c r="G9" s="24"/>
      <c r="H9" s="6" t="s">
        <v>384</v>
      </c>
      <c r="I9" s="5" t="s">
        <v>452</v>
      </c>
      <c r="J9" s="6" t="s">
        <v>128</v>
      </c>
      <c r="K9" s="8">
        <v>17.98</v>
      </c>
      <c r="L9" s="16">
        <v>51</v>
      </c>
      <c r="M9" s="21"/>
    </row>
    <row r="10" spans="1:13" ht="17" x14ac:dyDescent="0.2">
      <c r="A10" s="10"/>
      <c r="B10" s="6" t="s">
        <v>385</v>
      </c>
      <c r="C10" s="5" t="s">
        <v>397</v>
      </c>
      <c r="D10" s="6" t="s">
        <v>100</v>
      </c>
      <c r="E10" s="8">
        <v>19.010000000000002</v>
      </c>
      <c r="F10" s="16">
        <v>46</v>
      </c>
      <c r="G10" s="24"/>
      <c r="H10" s="6">
        <v>250</v>
      </c>
      <c r="I10" s="5" t="s">
        <v>453</v>
      </c>
      <c r="J10" s="6" t="s">
        <v>116</v>
      </c>
      <c r="K10" s="8">
        <v>21.14</v>
      </c>
      <c r="L10" s="16">
        <v>61</v>
      </c>
      <c r="M10" s="21"/>
    </row>
    <row r="11" spans="1:13" ht="17" x14ac:dyDescent="0.2">
      <c r="A11" s="10"/>
      <c r="B11" s="6">
        <v>250</v>
      </c>
      <c r="C11" s="5" t="s">
        <v>398</v>
      </c>
      <c r="D11" s="6" t="s">
        <v>31</v>
      </c>
      <c r="E11" s="8">
        <v>6.31</v>
      </c>
      <c r="F11" s="16">
        <v>15.5</v>
      </c>
      <c r="G11" s="24"/>
      <c r="H11" s="6">
        <v>250</v>
      </c>
      <c r="I11" s="5" t="s">
        <v>454</v>
      </c>
      <c r="J11" s="6" t="s">
        <v>6</v>
      </c>
      <c r="K11" s="8">
        <v>5.89</v>
      </c>
      <c r="L11" s="16">
        <v>16</v>
      </c>
      <c r="M11" s="21"/>
    </row>
    <row r="12" spans="1:13" ht="17" x14ac:dyDescent="0.2">
      <c r="A12" s="10"/>
      <c r="B12" s="6" t="s">
        <v>387</v>
      </c>
      <c r="C12" s="5" t="s">
        <v>399</v>
      </c>
      <c r="D12" s="6" t="s">
        <v>96</v>
      </c>
      <c r="E12" s="8">
        <v>18.7</v>
      </c>
      <c r="F12" s="16">
        <v>45</v>
      </c>
      <c r="G12" s="24"/>
      <c r="H12" s="6">
        <v>250</v>
      </c>
      <c r="I12" s="5" t="s">
        <v>455</v>
      </c>
      <c r="J12" s="6" t="s">
        <v>37</v>
      </c>
      <c r="K12" s="8">
        <v>6.31</v>
      </c>
      <c r="L12" s="16">
        <v>22</v>
      </c>
      <c r="M12" s="21"/>
    </row>
    <row r="13" spans="1:13" ht="17" x14ac:dyDescent="0.2">
      <c r="A13" s="10"/>
      <c r="B13" s="6">
        <v>250</v>
      </c>
      <c r="C13" s="5" t="s">
        <v>400</v>
      </c>
      <c r="D13" s="6" t="s">
        <v>83</v>
      </c>
      <c r="E13" s="8">
        <v>7.26</v>
      </c>
      <c r="F13" s="16">
        <v>17.5</v>
      </c>
      <c r="G13" s="24"/>
      <c r="H13" s="6">
        <v>250</v>
      </c>
      <c r="I13" s="5" t="s">
        <v>456</v>
      </c>
      <c r="J13" s="6" t="s">
        <v>74</v>
      </c>
      <c r="K13" s="8">
        <v>7.62</v>
      </c>
      <c r="L13" s="16">
        <v>21</v>
      </c>
      <c r="M13" s="21"/>
    </row>
    <row r="14" spans="1:13" ht="17" x14ac:dyDescent="0.2">
      <c r="A14" s="10"/>
      <c r="B14" s="6">
        <v>250</v>
      </c>
      <c r="C14" s="5" t="s">
        <v>401</v>
      </c>
      <c r="D14" s="6" t="s">
        <v>52</v>
      </c>
      <c r="E14" s="8">
        <v>9.6</v>
      </c>
      <c r="F14" s="16">
        <v>23.5</v>
      </c>
      <c r="G14" s="24"/>
      <c r="H14" s="6">
        <v>250</v>
      </c>
      <c r="I14" s="5" t="s">
        <v>457</v>
      </c>
      <c r="J14" s="6" t="s">
        <v>48</v>
      </c>
      <c r="K14" s="8">
        <v>7.33</v>
      </c>
      <c r="L14" s="16">
        <v>20</v>
      </c>
      <c r="M14" s="21"/>
    </row>
    <row r="15" spans="1:13" ht="17" x14ac:dyDescent="0.2">
      <c r="A15" s="10"/>
      <c r="B15" s="6">
        <v>250</v>
      </c>
      <c r="C15" s="5" t="s">
        <v>402</v>
      </c>
      <c r="D15" s="6" t="s">
        <v>10</v>
      </c>
      <c r="E15" s="8">
        <v>5.81</v>
      </c>
      <c r="F15" s="16">
        <v>14</v>
      </c>
      <c r="G15" s="24"/>
      <c r="H15" s="53">
        <v>250</v>
      </c>
      <c r="I15" s="5" t="s">
        <v>458</v>
      </c>
      <c r="J15" s="53" t="s">
        <v>129</v>
      </c>
      <c r="K15" s="54">
        <v>10.43</v>
      </c>
      <c r="L15" s="55">
        <v>36</v>
      </c>
      <c r="M15" s="21"/>
    </row>
    <row r="16" spans="1:13" ht="17" x14ac:dyDescent="0.2">
      <c r="A16" s="10"/>
      <c r="B16" s="6" t="s">
        <v>385</v>
      </c>
      <c r="C16" s="5" t="s">
        <v>403</v>
      </c>
      <c r="D16" s="6" t="s">
        <v>96</v>
      </c>
      <c r="E16" s="8">
        <v>14.43</v>
      </c>
      <c r="F16" s="16">
        <v>36</v>
      </c>
      <c r="G16" s="24"/>
      <c r="H16" s="77">
        <v>250</v>
      </c>
      <c r="I16" s="78" t="s">
        <v>1632</v>
      </c>
      <c r="J16" s="78"/>
      <c r="K16" s="78"/>
      <c r="L16" s="78"/>
      <c r="M16" s="21"/>
    </row>
    <row r="17" spans="1:13" ht="17" x14ac:dyDescent="0.2">
      <c r="A17" s="10"/>
      <c r="B17" s="6">
        <v>250</v>
      </c>
      <c r="C17" s="5" t="s">
        <v>404</v>
      </c>
      <c r="D17" s="6" t="s">
        <v>51</v>
      </c>
      <c r="E17" s="8">
        <v>6.42</v>
      </c>
      <c r="F17" s="16">
        <v>15.5</v>
      </c>
      <c r="G17" s="24"/>
      <c r="H17" s="77">
        <v>250</v>
      </c>
      <c r="I17" s="78" t="s">
        <v>1633</v>
      </c>
      <c r="J17" s="78"/>
      <c r="K17" s="78"/>
      <c r="L17" s="78"/>
      <c r="M17" s="21"/>
    </row>
    <row r="18" spans="1:13" ht="17" x14ac:dyDescent="0.2">
      <c r="A18" s="10"/>
      <c r="B18" s="6" t="s">
        <v>385</v>
      </c>
      <c r="C18" s="5" t="s">
        <v>405</v>
      </c>
      <c r="D18" s="6" t="s">
        <v>121</v>
      </c>
      <c r="E18" s="8">
        <v>15.74</v>
      </c>
      <c r="F18" s="16">
        <v>38</v>
      </c>
      <c r="G18" s="24"/>
      <c r="H18" s="6" t="s">
        <v>386</v>
      </c>
      <c r="I18" s="5" t="s">
        <v>459</v>
      </c>
      <c r="J18" s="6" t="s">
        <v>130</v>
      </c>
      <c r="K18" s="8">
        <v>11.14</v>
      </c>
      <c r="L18" s="16">
        <v>37</v>
      </c>
      <c r="M18" s="21"/>
    </row>
    <row r="19" spans="1:13" ht="17" x14ac:dyDescent="0.2">
      <c r="A19" s="10"/>
      <c r="B19" s="82">
        <v>250</v>
      </c>
      <c r="C19" s="83" t="s">
        <v>1611</v>
      </c>
      <c r="D19" s="82"/>
      <c r="E19" s="85"/>
      <c r="F19" s="86"/>
      <c r="G19" s="24"/>
      <c r="H19" s="6" t="s">
        <v>389</v>
      </c>
      <c r="I19" s="5" t="s">
        <v>460</v>
      </c>
      <c r="J19" s="6" t="s">
        <v>131</v>
      </c>
      <c r="K19" s="8">
        <v>21.96</v>
      </c>
      <c r="L19" s="16">
        <v>55</v>
      </c>
      <c r="M19" s="21"/>
    </row>
    <row r="20" spans="1:13" ht="17" x14ac:dyDescent="0.2">
      <c r="A20" s="10"/>
      <c r="B20" s="82">
        <v>250</v>
      </c>
      <c r="C20" s="83" t="s">
        <v>1612</v>
      </c>
      <c r="D20" s="82"/>
      <c r="E20" s="85"/>
      <c r="F20" s="86"/>
      <c r="G20" s="24"/>
      <c r="H20" s="6" t="s">
        <v>384</v>
      </c>
      <c r="I20" s="5" t="s">
        <v>1634</v>
      </c>
      <c r="J20" s="6" t="s">
        <v>42</v>
      </c>
      <c r="K20" s="8">
        <v>16.559999999999999</v>
      </c>
      <c r="L20" s="16">
        <v>47</v>
      </c>
      <c r="M20" s="21"/>
    </row>
    <row r="21" spans="1:13" ht="17" x14ac:dyDescent="0.2">
      <c r="A21" s="10"/>
      <c r="B21" s="82">
        <v>250</v>
      </c>
      <c r="C21" s="83" t="s">
        <v>1613</v>
      </c>
      <c r="D21" s="82"/>
      <c r="E21" s="85"/>
      <c r="F21" s="86"/>
      <c r="G21" s="24"/>
      <c r="H21" s="6">
        <v>250</v>
      </c>
      <c r="I21" s="5" t="s">
        <v>461</v>
      </c>
      <c r="J21" s="6" t="s">
        <v>28</v>
      </c>
      <c r="K21" s="8">
        <v>7.78</v>
      </c>
      <c r="L21" s="16">
        <v>25</v>
      </c>
      <c r="M21" s="21"/>
    </row>
    <row r="22" spans="1:13" ht="17" x14ac:dyDescent="0.2">
      <c r="A22" s="10"/>
      <c r="B22" s="6" t="s">
        <v>388</v>
      </c>
      <c r="C22" s="5" t="s">
        <v>407</v>
      </c>
      <c r="D22" s="6" t="s">
        <v>11</v>
      </c>
      <c r="E22" s="8">
        <v>10.38</v>
      </c>
      <c r="F22" s="16">
        <v>26</v>
      </c>
      <c r="G22" s="24"/>
      <c r="H22" s="6">
        <v>250</v>
      </c>
      <c r="I22" s="5" t="s">
        <v>462</v>
      </c>
      <c r="J22" s="6" t="s">
        <v>132</v>
      </c>
      <c r="K22" s="8">
        <v>17.38</v>
      </c>
      <c r="L22" s="16">
        <v>52</v>
      </c>
      <c r="M22" s="21"/>
    </row>
    <row r="23" spans="1:13" ht="17" x14ac:dyDescent="0.2">
      <c r="A23" s="10"/>
      <c r="B23" s="6">
        <v>250</v>
      </c>
      <c r="C23" s="5" t="s">
        <v>406</v>
      </c>
      <c r="D23" s="6" t="s">
        <v>45</v>
      </c>
      <c r="E23" s="8">
        <v>6.88</v>
      </c>
      <c r="F23" s="16">
        <v>26</v>
      </c>
      <c r="G23" s="24"/>
      <c r="H23" s="6" t="s">
        <v>384</v>
      </c>
      <c r="I23" s="5" t="s">
        <v>463</v>
      </c>
      <c r="J23" s="6" t="s">
        <v>101</v>
      </c>
      <c r="K23" s="8">
        <v>19.329999999999998</v>
      </c>
      <c r="L23" s="16">
        <v>52</v>
      </c>
      <c r="M23" s="21"/>
    </row>
    <row r="24" spans="1:13" ht="17" x14ac:dyDescent="0.2">
      <c r="A24" s="10"/>
      <c r="B24" s="6">
        <v>250</v>
      </c>
      <c r="C24" s="5" t="s">
        <v>408</v>
      </c>
      <c r="D24" s="6" t="s">
        <v>23</v>
      </c>
      <c r="E24" s="8">
        <v>8.7200000000000006</v>
      </c>
      <c r="F24" s="16">
        <v>21</v>
      </c>
      <c r="G24" s="24"/>
      <c r="H24" s="6" t="s">
        <v>384</v>
      </c>
      <c r="I24" s="5" t="s">
        <v>430</v>
      </c>
      <c r="J24" s="6" t="s">
        <v>54</v>
      </c>
      <c r="K24" s="8">
        <v>8.51</v>
      </c>
      <c r="L24" s="16">
        <v>20.5</v>
      </c>
      <c r="M24" s="21"/>
    </row>
    <row r="25" spans="1:13" ht="17" x14ac:dyDescent="0.2">
      <c r="A25" s="10"/>
      <c r="B25" s="6">
        <v>250</v>
      </c>
      <c r="C25" s="5" t="s">
        <v>409</v>
      </c>
      <c r="D25" s="6" t="s">
        <v>92</v>
      </c>
      <c r="E25" s="8">
        <v>7.19</v>
      </c>
      <c r="F25" s="16">
        <v>23</v>
      </c>
      <c r="G25" s="24"/>
      <c r="H25" s="6">
        <v>250</v>
      </c>
      <c r="I25" s="5" t="s">
        <v>464</v>
      </c>
      <c r="J25" s="6" t="s">
        <v>14</v>
      </c>
      <c r="K25" s="8">
        <v>9.6300000000000008</v>
      </c>
      <c r="L25" s="16">
        <v>23.5</v>
      </c>
      <c r="M25" s="21"/>
    </row>
    <row r="26" spans="1:13" ht="17" x14ac:dyDescent="0.2">
      <c r="A26" s="10"/>
      <c r="B26" s="82">
        <v>250</v>
      </c>
      <c r="C26" s="83" t="s">
        <v>1614</v>
      </c>
      <c r="D26" s="82"/>
      <c r="E26" s="85"/>
      <c r="F26" s="86"/>
      <c r="G26" s="24"/>
      <c r="H26" s="6" t="s">
        <v>384</v>
      </c>
      <c r="I26" s="5" t="s">
        <v>465</v>
      </c>
      <c r="J26" s="6" t="s">
        <v>133</v>
      </c>
      <c r="K26" s="8">
        <v>9.02</v>
      </c>
      <c r="L26" s="16">
        <v>23</v>
      </c>
      <c r="M26" s="21"/>
    </row>
    <row r="27" spans="1:13" ht="17" x14ac:dyDescent="0.2">
      <c r="A27" s="10"/>
      <c r="B27" s="82">
        <v>250</v>
      </c>
      <c r="C27" s="83" t="s">
        <v>1615</v>
      </c>
      <c r="D27" s="82"/>
      <c r="E27" s="85"/>
      <c r="F27" s="86"/>
      <c r="G27" s="24"/>
      <c r="H27" s="6" t="s">
        <v>384</v>
      </c>
      <c r="I27" s="5" t="s">
        <v>466</v>
      </c>
      <c r="J27" s="6" t="s">
        <v>117</v>
      </c>
      <c r="K27" s="8">
        <v>8.4499999999999993</v>
      </c>
      <c r="L27" s="16">
        <v>21</v>
      </c>
      <c r="M27" s="21"/>
    </row>
    <row r="28" spans="1:13" ht="17" x14ac:dyDescent="0.2">
      <c r="A28" s="10"/>
      <c r="B28" s="82">
        <v>250</v>
      </c>
      <c r="C28" s="83" t="s">
        <v>1616</v>
      </c>
      <c r="D28" s="82"/>
      <c r="E28" s="85"/>
      <c r="F28" s="86"/>
      <c r="G28" s="24"/>
      <c r="H28" s="77">
        <v>250</v>
      </c>
      <c r="I28" s="83" t="s">
        <v>1635</v>
      </c>
      <c r="J28" s="78"/>
      <c r="K28" s="78"/>
      <c r="L28" s="78"/>
      <c r="M28" s="21"/>
    </row>
    <row r="29" spans="1:13" ht="17" x14ac:dyDescent="0.2">
      <c r="A29" s="10"/>
      <c r="B29" s="6">
        <v>250</v>
      </c>
      <c r="C29" s="5" t="s">
        <v>410</v>
      </c>
      <c r="D29" s="6" t="s">
        <v>73</v>
      </c>
      <c r="E29" s="8">
        <v>10.11</v>
      </c>
      <c r="F29" s="16">
        <v>28</v>
      </c>
      <c r="G29" s="24"/>
      <c r="H29" s="77">
        <v>250</v>
      </c>
      <c r="I29" s="83" t="s">
        <v>1636</v>
      </c>
      <c r="J29" s="78"/>
      <c r="K29" s="78"/>
      <c r="L29" s="78"/>
      <c r="M29" s="21"/>
    </row>
    <row r="30" spans="1:13" ht="17" x14ac:dyDescent="0.2">
      <c r="A30" s="10"/>
      <c r="B30" s="6">
        <v>250</v>
      </c>
      <c r="C30" s="5" t="s">
        <v>411</v>
      </c>
      <c r="D30" s="6" t="s">
        <v>34</v>
      </c>
      <c r="E30" s="8">
        <v>11.54</v>
      </c>
      <c r="F30" s="16">
        <v>32</v>
      </c>
      <c r="G30" s="24"/>
      <c r="H30" s="77">
        <v>250</v>
      </c>
      <c r="I30" s="83" t="s">
        <v>1637</v>
      </c>
      <c r="J30" s="78"/>
      <c r="K30" s="78"/>
      <c r="L30" s="78"/>
      <c r="M30" s="21"/>
    </row>
    <row r="31" spans="1:13" ht="17" x14ac:dyDescent="0.2">
      <c r="A31" s="10"/>
      <c r="B31" s="6">
        <v>250</v>
      </c>
      <c r="C31" s="5" t="s">
        <v>412</v>
      </c>
      <c r="D31" s="6" t="s">
        <v>122</v>
      </c>
      <c r="E31" s="8">
        <v>18.559999999999999</v>
      </c>
      <c r="F31" s="16">
        <v>49</v>
      </c>
      <c r="G31" s="24"/>
      <c r="H31" s="77">
        <v>250</v>
      </c>
      <c r="I31" s="83" t="s">
        <v>1638</v>
      </c>
      <c r="J31" s="78"/>
      <c r="K31" s="78"/>
      <c r="L31" s="78"/>
      <c r="M31" s="21"/>
    </row>
    <row r="32" spans="1:13" ht="17" x14ac:dyDescent="0.2">
      <c r="A32" s="10"/>
      <c r="B32" s="6" t="s">
        <v>384</v>
      </c>
      <c r="C32" s="5" t="s">
        <v>413</v>
      </c>
      <c r="D32" s="6" t="s">
        <v>107</v>
      </c>
      <c r="E32" s="8">
        <v>17.809999999999999</v>
      </c>
      <c r="F32" s="16">
        <v>48</v>
      </c>
      <c r="G32" s="24"/>
      <c r="H32" s="77">
        <v>250</v>
      </c>
      <c r="I32" s="83" t="s">
        <v>1639</v>
      </c>
      <c r="J32" s="78"/>
      <c r="K32" s="78"/>
      <c r="L32" s="78"/>
      <c r="M32" s="21"/>
    </row>
    <row r="33" spans="1:13" ht="17" x14ac:dyDescent="0.2">
      <c r="A33" s="10"/>
      <c r="B33" s="6">
        <v>250</v>
      </c>
      <c r="C33" s="5" t="s">
        <v>416</v>
      </c>
      <c r="D33" s="6" t="s">
        <v>50</v>
      </c>
      <c r="E33" s="8">
        <v>6.42</v>
      </c>
      <c r="F33" s="16">
        <v>22</v>
      </c>
      <c r="G33" s="24"/>
      <c r="H33" s="77">
        <v>250</v>
      </c>
      <c r="I33" s="83" t="s">
        <v>1640</v>
      </c>
      <c r="J33" s="78"/>
      <c r="K33" s="78"/>
      <c r="L33" s="78"/>
      <c r="M33" s="21"/>
    </row>
    <row r="34" spans="1:13" ht="17" x14ac:dyDescent="0.2">
      <c r="A34" s="10"/>
      <c r="B34" s="6">
        <v>250</v>
      </c>
      <c r="C34" s="5" t="s">
        <v>414</v>
      </c>
      <c r="D34" s="6" t="s">
        <v>82</v>
      </c>
      <c r="E34" s="8">
        <v>5.36</v>
      </c>
      <c r="F34" s="16">
        <v>21</v>
      </c>
      <c r="G34" s="24"/>
      <c r="H34" s="77">
        <v>250</v>
      </c>
      <c r="I34" s="83" t="s">
        <v>1641</v>
      </c>
      <c r="J34" s="78"/>
      <c r="K34" s="78"/>
      <c r="L34" s="78"/>
      <c r="M34" s="21"/>
    </row>
    <row r="35" spans="1:13" ht="17" x14ac:dyDescent="0.2">
      <c r="A35" s="10"/>
      <c r="B35" s="6" t="s">
        <v>384</v>
      </c>
      <c r="C35" s="5" t="s">
        <v>415</v>
      </c>
      <c r="D35" s="6" t="s">
        <v>116</v>
      </c>
      <c r="E35" s="8">
        <v>16.78</v>
      </c>
      <c r="F35" s="16">
        <v>40.5</v>
      </c>
      <c r="G35" s="24"/>
      <c r="H35" s="77">
        <v>250</v>
      </c>
      <c r="I35" s="83" t="s">
        <v>1642</v>
      </c>
      <c r="J35" s="78"/>
      <c r="K35" s="78"/>
      <c r="L35" s="78"/>
      <c r="M35" s="21"/>
    </row>
    <row r="36" spans="1:13" ht="17" x14ac:dyDescent="0.2">
      <c r="A36" s="10"/>
      <c r="B36" s="82">
        <v>250</v>
      </c>
      <c r="C36" s="83" t="s">
        <v>1617</v>
      </c>
      <c r="D36" s="82"/>
      <c r="E36" s="85"/>
      <c r="F36" s="86"/>
      <c r="G36" s="24"/>
      <c r="H36" s="77">
        <v>250</v>
      </c>
      <c r="I36" s="83" t="s">
        <v>1643</v>
      </c>
      <c r="J36" s="78"/>
      <c r="K36" s="78"/>
      <c r="L36" s="78"/>
      <c r="M36" s="21"/>
    </row>
    <row r="37" spans="1:13" ht="17" x14ac:dyDescent="0.2">
      <c r="A37" s="10"/>
      <c r="B37" s="6" t="s">
        <v>384</v>
      </c>
      <c r="C37" s="5" t="s">
        <v>417</v>
      </c>
      <c r="D37" s="6" t="s">
        <v>104</v>
      </c>
      <c r="E37" s="8">
        <v>17.260000000000002</v>
      </c>
      <c r="F37" s="16">
        <v>41.5</v>
      </c>
      <c r="G37" s="24"/>
      <c r="H37" s="77">
        <v>250</v>
      </c>
      <c r="I37" s="83" t="s">
        <v>1644</v>
      </c>
      <c r="J37" s="78"/>
      <c r="K37" s="78"/>
      <c r="L37" s="78"/>
      <c r="M37" s="21"/>
    </row>
    <row r="38" spans="1:13" ht="17" x14ac:dyDescent="0.2">
      <c r="A38" s="10"/>
      <c r="B38" s="6" t="s">
        <v>384</v>
      </c>
      <c r="C38" s="5" t="s">
        <v>418</v>
      </c>
      <c r="D38" s="6" t="s">
        <v>116</v>
      </c>
      <c r="E38" s="8">
        <v>12.29</v>
      </c>
      <c r="F38" s="16">
        <v>39</v>
      </c>
      <c r="G38" s="24"/>
      <c r="H38" s="77">
        <v>250</v>
      </c>
      <c r="I38" s="83" t="s">
        <v>1645</v>
      </c>
      <c r="J38" s="78"/>
      <c r="K38" s="78"/>
      <c r="L38" s="78"/>
      <c r="M38" s="21"/>
    </row>
    <row r="39" spans="1:13" ht="17" x14ac:dyDescent="0.2">
      <c r="A39" s="10"/>
      <c r="B39" s="6" t="s">
        <v>384</v>
      </c>
      <c r="C39" s="5" t="s">
        <v>419</v>
      </c>
      <c r="D39" s="6" t="s">
        <v>112</v>
      </c>
      <c r="E39" s="8">
        <v>12.99</v>
      </c>
      <c r="F39" s="16">
        <v>31.5</v>
      </c>
      <c r="G39" s="24"/>
      <c r="H39" s="77">
        <v>250</v>
      </c>
      <c r="I39" s="83" t="s">
        <v>1646</v>
      </c>
      <c r="J39" s="78"/>
      <c r="K39" s="78"/>
      <c r="L39" s="78"/>
      <c r="M39" s="21"/>
    </row>
    <row r="40" spans="1:13" ht="17" x14ac:dyDescent="0.2">
      <c r="A40" s="10"/>
      <c r="B40" s="82">
        <v>250</v>
      </c>
      <c r="C40" s="83" t="s">
        <v>1618</v>
      </c>
      <c r="D40" s="82"/>
      <c r="E40" s="85"/>
      <c r="F40" s="86"/>
      <c r="G40" s="24"/>
      <c r="H40" s="77">
        <v>250</v>
      </c>
      <c r="I40" s="83" t="s">
        <v>1647</v>
      </c>
      <c r="J40" s="78"/>
      <c r="K40" s="78"/>
      <c r="L40" s="78"/>
      <c r="M40" s="21"/>
    </row>
    <row r="41" spans="1:13" ht="17" x14ac:dyDescent="0.2">
      <c r="A41" s="10"/>
      <c r="B41" s="82">
        <v>250</v>
      </c>
      <c r="C41" s="83" t="s">
        <v>1619</v>
      </c>
      <c r="D41" s="82"/>
      <c r="E41" s="85"/>
      <c r="F41" s="86"/>
      <c r="G41" s="24"/>
      <c r="H41" s="77">
        <v>250</v>
      </c>
      <c r="I41" s="83" t="s">
        <v>1648</v>
      </c>
      <c r="J41" s="78"/>
      <c r="K41" s="78"/>
      <c r="L41" s="78"/>
      <c r="M41" s="21"/>
    </row>
    <row r="42" spans="1:13" ht="17" x14ac:dyDescent="0.2">
      <c r="A42" s="10"/>
      <c r="B42" s="6">
        <v>250</v>
      </c>
      <c r="C42" s="5" t="s">
        <v>420</v>
      </c>
      <c r="D42" s="6" t="s">
        <v>55</v>
      </c>
      <c r="E42" s="8">
        <v>14.52</v>
      </c>
      <c r="F42" s="16">
        <v>35</v>
      </c>
      <c r="G42" s="24"/>
      <c r="H42" s="77">
        <v>250</v>
      </c>
      <c r="I42" s="83" t="s">
        <v>1649</v>
      </c>
      <c r="J42" s="78"/>
      <c r="K42" s="78"/>
      <c r="L42" s="78"/>
      <c r="M42" s="21"/>
    </row>
    <row r="43" spans="1:13" ht="17" x14ac:dyDescent="0.2">
      <c r="A43" s="10"/>
      <c r="B43" s="6">
        <v>250</v>
      </c>
      <c r="C43" s="5" t="s">
        <v>421</v>
      </c>
      <c r="D43" s="6" t="s">
        <v>90</v>
      </c>
      <c r="E43" s="8">
        <v>16.36</v>
      </c>
      <c r="F43" s="16">
        <v>39.5</v>
      </c>
      <c r="G43" s="24"/>
      <c r="H43" s="77">
        <v>250</v>
      </c>
      <c r="I43" s="78" t="s">
        <v>1650</v>
      </c>
      <c r="J43" s="78"/>
      <c r="K43" s="78"/>
      <c r="L43" s="78"/>
      <c r="M43" s="21"/>
    </row>
    <row r="44" spans="1:13" ht="17" x14ac:dyDescent="0.2">
      <c r="A44" s="10"/>
      <c r="B44" s="6">
        <v>250</v>
      </c>
      <c r="C44" s="5" t="s">
        <v>422</v>
      </c>
      <c r="D44" s="6" t="s">
        <v>55</v>
      </c>
      <c r="E44" s="8">
        <v>17.87</v>
      </c>
      <c r="F44" s="16">
        <v>43</v>
      </c>
      <c r="G44" s="24"/>
      <c r="H44" s="77">
        <v>250</v>
      </c>
      <c r="I44" s="78" t="s">
        <v>1651</v>
      </c>
      <c r="J44" s="78"/>
      <c r="K44" s="78"/>
      <c r="L44" s="78"/>
      <c r="M44" s="21"/>
    </row>
    <row r="45" spans="1:13" ht="17" x14ac:dyDescent="0.2">
      <c r="A45" s="10"/>
      <c r="B45" s="6">
        <v>250</v>
      </c>
      <c r="C45" s="5" t="s">
        <v>423</v>
      </c>
      <c r="D45" s="6" t="s">
        <v>99</v>
      </c>
      <c r="E45" s="8">
        <v>23.24</v>
      </c>
      <c r="F45" s="16">
        <v>59</v>
      </c>
      <c r="G45" s="24"/>
      <c r="H45" s="77">
        <v>250</v>
      </c>
      <c r="I45" s="78" t="s">
        <v>1652</v>
      </c>
      <c r="J45" s="78"/>
      <c r="K45" s="78"/>
      <c r="L45" s="78"/>
      <c r="M45" s="21"/>
    </row>
    <row r="46" spans="1:13" ht="17" x14ac:dyDescent="0.2">
      <c r="A46" s="10"/>
      <c r="B46" s="6">
        <v>250</v>
      </c>
      <c r="C46" s="5" t="s">
        <v>424</v>
      </c>
      <c r="D46" s="6" t="s">
        <v>94</v>
      </c>
      <c r="E46" s="8">
        <v>7.48</v>
      </c>
      <c r="F46" s="16">
        <v>19</v>
      </c>
      <c r="G46" s="24"/>
      <c r="H46" s="82">
        <v>250</v>
      </c>
      <c r="I46" s="83" t="s">
        <v>467</v>
      </c>
      <c r="J46" s="82"/>
      <c r="K46" s="85"/>
      <c r="L46" s="86"/>
      <c r="M46" s="21"/>
    </row>
    <row r="47" spans="1:13" ht="17" x14ac:dyDescent="0.2">
      <c r="A47" s="10"/>
      <c r="B47" s="6" t="s">
        <v>386</v>
      </c>
      <c r="C47" s="5" t="s">
        <v>425</v>
      </c>
      <c r="D47" s="6" t="s">
        <v>123</v>
      </c>
      <c r="E47" s="8">
        <v>17.149999999999999</v>
      </c>
      <c r="F47" s="16">
        <v>46</v>
      </c>
      <c r="G47" s="24"/>
      <c r="H47" s="6" t="s">
        <v>386</v>
      </c>
      <c r="I47" s="5" t="s">
        <v>468</v>
      </c>
      <c r="J47" s="6" t="s">
        <v>89</v>
      </c>
      <c r="K47" s="8">
        <v>6.66</v>
      </c>
      <c r="L47" s="16">
        <v>16</v>
      </c>
      <c r="M47" s="21"/>
    </row>
    <row r="48" spans="1:13" ht="17" x14ac:dyDescent="0.2">
      <c r="A48" s="10"/>
      <c r="B48" s="6">
        <v>250</v>
      </c>
      <c r="C48" s="5" t="s">
        <v>426</v>
      </c>
      <c r="D48" s="6" t="s">
        <v>49</v>
      </c>
      <c r="E48" s="8">
        <v>9.33</v>
      </c>
      <c r="F48" s="16">
        <v>25</v>
      </c>
      <c r="G48" s="24"/>
      <c r="H48" s="77">
        <v>250</v>
      </c>
      <c r="I48" s="78" t="s">
        <v>1653</v>
      </c>
      <c r="J48" s="78"/>
      <c r="K48" s="78"/>
      <c r="L48" s="78"/>
      <c r="M48" s="21"/>
    </row>
    <row r="49" spans="1:13" ht="17" x14ac:dyDescent="0.2">
      <c r="A49" s="10"/>
      <c r="B49" s="6">
        <v>250</v>
      </c>
      <c r="C49" s="5" t="s">
        <v>427</v>
      </c>
      <c r="D49" s="6" t="s">
        <v>73</v>
      </c>
      <c r="E49" s="8">
        <v>8.08</v>
      </c>
      <c r="F49" s="16">
        <v>20</v>
      </c>
      <c r="G49" s="24"/>
      <c r="H49" s="77">
        <v>250</v>
      </c>
      <c r="I49" s="78" t="s">
        <v>1654</v>
      </c>
      <c r="J49" s="78"/>
      <c r="K49" s="78"/>
      <c r="L49" s="78"/>
      <c r="M49" s="21"/>
    </row>
    <row r="50" spans="1:13" ht="17" x14ac:dyDescent="0.2">
      <c r="A50" s="10"/>
      <c r="B50" s="6" t="s">
        <v>386</v>
      </c>
      <c r="C50" s="5" t="s">
        <v>428</v>
      </c>
      <c r="D50" s="6" t="s">
        <v>124</v>
      </c>
      <c r="E50" s="8">
        <v>6.96</v>
      </c>
      <c r="F50" s="16">
        <v>17</v>
      </c>
      <c r="G50" s="24"/>
      <c r="H50" s="77">
        <v>250</v>
      </c>
      <c r="I50" s="78" t="s">
        <v>1655</v>
      </c>
      <c r="J50" s="78"/>
      <c r="K50" s="78"/>
      <c r="L50" s="78"/>
      <c r="M50" s="21"/>
    </row>
    <row r="51" spans="1:13" ht="17" x14ac:dyDescent="0.2">
      <c r="A51" s="10"/>
      <c r="B51" s="6">
        <v>250</v>
      </c>
      <c r="C51" s="5" t="s">
        <v>429</v>
      </c>
      <c r="D51" s="6" t="s">
        <v>86</v>
      </c>
      <c r="E51" s="8">
        <v>6.37</v>
      </c>
      <c r="F51" s="16">
        <v>19</v>
      </c>
      <c r="G51" s="24"/>
      <c r="H51" s="77">
        <v>250</v>
      </c>
      <c r="I51" s="78" t="s">
        <v>1656</v>
      </c>
      <c r="J51" s="78"/>
      <c r="K51" s="78"/>
      <c r="L51" s="78"/>
      <c r="M51" s="21"/>
    </row>
    <row r="52" spans="1:13" ht="17" x14ac:dyDescent="0.2">
      <c r="A52" s="10"/>
      <c r="B52" s="6">
        <v>250</v>
      </c>
      <c r="C52" s="5" t="s">
        <v>431</v>
      </c>
      <c r="D52" s="6" t="s">
        <v>100</v>
      </c>
      <c r="E52" s="8">
        <v>11.61</v>
      </c>
      <c r="F52" s="16">
        <v>31</v>
      </c>
      <c r="G52" s="24"/>
      <c r="H52" s="77">
        <v>250</v>
      </c>
      <c r="I52" s="78" t="s">
        <v>1657</v>
      </c>
      <c r="J52" s="78"/>
      <c r="K52" s="78"/>
      <c r="L52" s="78"/>
      <c r="M52" s="21"/>
    </row>
    <row r="53" spans="1:13" ht="17" x14ac:dyDescent="0.2">
      <c r="A53" s="10"/>
      <c r="B53" s="6">
        <v>250</v>
      </c>
      <c r="C53" s="5" t="s">
        <v>432</v>
      </c>
      <c r="D53" s="6" t="s">
        <v>29</v>
      </c>
      <c r="E53" s="8">
        <v>15.22</v>
      </c>
      <c r="F53" s="16">
        <v>37</v>
      </c>
      <c r="G53" s="24"/>
      <c r="H53" s="77">
        <v>250</v>
      </c>
      <c r="I53" s="78" t="s">
        <v>1658</v>
      </c>
      <c r="J53" s="78"/>
      <c r="K53" s="78"/>
      <c r="L53" s="78"/>
      <c r="M53" s="21"/>
    </row>
    <row r="54" spans="1:13" ht="17" x14ac:dyDescent="0.2">
      <c r="A54" s="10"/>
      <c r="B54" s="6">
        <v>250</v>
      </c>
      <c r="C54" s="5" t="s">
        <v>433</v>
      </c>
      <c r="D54" s="6" t="s">
        <v>37</v>
      </c>
      <c r="E54" s="8">
        <v>5.04</v>
      </c>
      <c r="F54" s="16">
        <v>12.5</v>
      </c>
      <c r="G54" s="24"/>
      <c r="H54" s="77">
        <v>250</v>
      </c>
      <c r="I54" s="78" t="s">
        <v>1659</v>
      </c>
      <c r="J54" s="78"/>
      <c r="K54" s="78"/>
      <c r="L54" s="78"/>
      <c r="M54" s="21"/>
    </row>
    <row r="55" spans="1:13" ht="17" x14ac:dyDescent="0.2">
      <c r="A55" s="10"/>
      <c r="B55" s="6">
        <v>250</v>
      </c>
      <c r="C55" s="5" t="s">
        <v>434</v>
      </c>
      <c r="D55" s="6" t="s">
        <v>40</v>
      </c>
      <c r="E55" s="8">
        <v>7.26</v>
      </c>
      <c r="F55" s="16">
        <v>23</v>
      </c>
      <c r="G55" s="24"/>
      <c r="H55" s="6" t="s">
        <v>386</v>
      </c>
      <c r="I55" s="5" t="s">
        <v>1660</v>
      </c>
      <c r="J55" s="6" t="s">
        <v>81</v>
      </c>
      <c r="K55" s="8">
        <v>9.33</v>
      </c>
      <c r="L55" s="16">
        <v>22.5</v>
      </c>
      <c r="M55" s="21"/>
    </row>
    <row r="56" spans="1:13" ht="17" x14ac:dyDescent="0.2">
      <c r="A56" s="10"/>
      <c r="B56" s="6">
        <v>250</v>
      </c>
      <c r="C56" s="5" t="s">
        <v>435</v>
      </c>
      <c r="D56" s="6" t="s">
        <v>35</v>
      </c>
      <c r="E56" s="8">
        <v>6.03</v>
      </c>
      <c r="F56" s="16">
        <v>14.5</v>
      </c>
      <c r="G56" s="24"/>
      <c r="H56" s="77">
        <v>250</v>
      </c>
      <c r="I56" s="78" t="s">
        <v>1661</v>
      </c>
      <c r="J56" s="78"/>
      <c r="K56" s="78"/>
      <c r="L56" s="78"/>
      <c r="M56" s="21"/>
    </row>
    <row r="57" spans="1:13" ht="17" x14ac:dyDescent="0.2">
      <c r="A57" s="10"/>
      <c r="B57" s="6">
        <v>250</v>
      </c>
      <c r="C57" s="5" t="s">
        <v>436</v>
      </c>
      <c r="D57" s="6" t="s">
        <v>38</v>
      </c>
      <c r="E57" s="8">
        <v>7.88</v>
      </c>
      <c r="F57" s="16">
        <v>19</v>
      </c>
      <c r="G57" s="24"/>
      <c r="H57" s="77">
        <v>250</v>
      </c>
      <c r="I57" s="78" t="s">
        <v>1662</v>
      </c>
      <c r="J57" s="78"/>
      <c r="K57" s="78"/>
      <c r="L57" s="78"/>
      <c r="M57" s="21"/>
    </row>
    <row r="58" spans="1:13" ht="17" x14ac:dyDescent="0.2">
      <c r="A58" s="10"/>
      <c r="B58" s="6">
        <v>250</v>
      </c>
      <c r="C58" s="5" t="s">
        <v>438</v>
      </c>
      <c r="D58" s="6" t="s">
        <v>49</v>
      </c>
      <c r="E58" s="8">
        <v>5.64</v>
      </c>
      <c r="F58" s="16">
        <v>14</v>
      </c>
      <c r="G58" s="24"/>
      <c r="H58" s="6">
        <v>250</v>
      </c>
      <c r="I58" s="5" t="s">
        <v>469</v>
      </c>
      <c r="J58" s="6" t="s">
        <v>134</v>
      </c>
      <c r="K58" s="8">
        <v>15.95</v>
      </c>
      <c r="L58" s="16">
        <v>45</v>
      </c>
      <c r="M58" s="21"/>
    </row>
    <row r="59" spans="1:13" ht="17" x14ac:dyDescent="0.2">
      <c r="A59" s="10"/>
      <c r="B59" s="6" t="s">
        <v>387</v>
      </c>
      <c r="C59" s="5" t="s">
        <v>437</v>
      </c>
      <c r="D59" s="6" t="s">
        <v>100</v>
      </c>
      <c r="E59" s="8">
        <v>18.68</v>
      </c>
      <c r="F59" s="16">
        <v>57</v>
      </c>
      <c r="G59" s="24"/>
      <c r="H59" s="77">
        <v>250</v>
      </c>
      <c r="I59" s="78" t="s">
        <v>1663</v>
      </c>
      <c r="J59" s="78"/>
      <c r="K59" s="78"/>
      <c r="L59" s="78"/>
      <c r="M59" s="21"/>
    </row>
    <row r="60" spans="1:13" ht="17" x14ac:dyDescent="0.2">
      <c r="A60" s="10"/>
      <c r="B60" s="82">
        <v>250</v>
      </c>
      <c r="C60" s="83" t="s">
        <v>1620</v>
      </c>
      <c r="D60" s="82"/>
      <c r="E60" s="85"/>
      <c r="F60" s="86"/>
      <c r="G60" s="24"/>
      <c r="H60" s="6" t="s">
        <v>384</v>
      </c>
      <c r="I60" s="5" t="s">
        <v>1664</v>
      </c>
      <c r="J60" s="6" t="s">
        <v>50</v>
      </c>
      <c r="K60" s="8">
        <v>17.690000000000001</v>
      </c>
      <c r="L60" s="16">
        <v>43</v>
      </c>
      <c r="M60" s="21"/>
    </row>
    <row r="61" spans="1:13" ht="17" x14ac:dyDescent="0.2">
      <c r="A61" s="10"/>
      <c r="B61" s="6" t="s">
        <v>384</v>
      </c>
      <c r="C61" s="5" t="s">
        <v>439</v>
      </c>
      <c r="D61" s="6" t="s">
        <v>125</v>
      </c>
      <c r="E61" s="8">
        <v>12.21</v>
      </c>
      <c r="F61" s="16">
        <v>30</v>
      </c>
      <c r="G61" s="24"/>
      <c r="H61" s="6">
        <v>250</v>
      </c>
      <c r="I61" s="5" t="s">
        <v>470</v>
      </c>
      <c r="J61" s="6" t="s">
        <v>39</v>
      </c>
      <c r="K61" s="8">
        <v>9.84</v>
      </c>
      <c r="L61" s="16">
        <v>24</v>
      </c>
      <c r="M61" s="21"/>
    </row>
    <row r="62" spans="1:13" ht="17" x14ac:dyDescent="0.2">
      <c r="A62" s="10"/>
      <c r="B62" s="6" t="s">
        <v>384</v>
      </c>
      <c r="C62" s="5" t="s">
        <v>440</v>
      </c>
      <c r="D62" s="6" t="s">
        <v>126</v>
      </c>
      <c r="E62" s="8">
        <v>10.72</v>
      </c>
      <c r="F62" s="16">
        <v>33</v>
      </c>
      <c r="G62" s="24"/>
      <c r="H62" s="77">
        <v>250</v>
      </c>
      <c r="I62" s="78" t="s">
        <v>1665</v>
      </c>
      <c r="J62" s="78"/>
      <c r="K62" s="78"/>
      <c r="L62" s="78"/>
      <c r="M62" s="21"/>
    </row>
    <row r="63" spans="1:13" ht="17" x14ac:dyDescent="0.2">
      <c r="A63" s="10"/>
      <c r="B63" s="6">
        <v>250</v>
      </c>
      <c r="C63" s="5" t="s">
        <v>441</v>
      </c>
      <c r="D63" s="6" t="s">
        <v>43</v>
      </c>
      <c r="E63" s="8">
        <v>8.7799999999999994</v>
      </c>
      <c r="F63" s="16">
        <v>21.5</v>
      </c>
      <c r="G63" s="24"/>
      <c r="H63" s="6">
        <v>250</v>
      </c>
      <c r="I63" s="5" t="s">
        <v>472</v>
      </c>
      <c r="J63" s="6" t="s">
        <v>11</v>
      </c>
      <c r="K63" s="8">
        <v>5.6</v>
      </c>
      <c r="L63" s="16">
        <v>13.5</v>
      </c>
      <c r="M63" s="21"/>
    </row>
    <row r="64" spans="1:13" ht="17" x14ac:dyDescent="0.2">
      <c r="A64" s="10"/>
      <c r="B64" s="6">
        <v>250</v>
      </c>
      <c r="C64" s="5" t="s">
        <v>442</v>
      </c>
      <c r="D64" s="6" t="s">
        <v>103</v>
      </c>
      <c r="E64" s="8">
        <v>15.81</v>
      </c>
      <c r="F64" s="16">
        <v>38</v>
      </c>
      <c r="G64" s="24"/>
      <c r="H64" s="77">
        <v>250</v>
      </c>
      <c r="I64" s="83" t="s">
        <v>1666</v>
      </c>
      <c r="J64" s="78"/>
      <c r="K64" s="78"/>
      <c r="L64" s="78"/>
      <c r="M64" s="21"/>
    </row>
    <row r="65" spans="1:13" ht="17" x14ac:dyDescent="0.2">
      <c r="A65" s="10"/>
      <c r="B65" s="6">
        <v>250</v>
      </c>
      <c r="C65" s="5" t="s">
        <v>443</v>
      </c>
      <c r="D65" s="6" t="s">
        <v>53</v>
      </c>
      <c r="E65" s="8">
        <v>4.5999999999999996</v>
      </c>
      <c r="F65" s="16">
        <v>19</v>
      </c>
      <c r="G65" s="24"/>
      <c r="H65" s="6" t="s">
        <v>384</v>
      </c>
      <c r="I65" s="5" t="s">
        <v>473</v>
      </c>
      <c r="J65" s="6" t="s">
        <v>74</v>
      </c>
      <c r="K65" s="8">
        <v>17.07</v>
      </c>
      <c r="L65" s="16">
        <v>41</v>
      </c>
      <c r="M65" s="21"/>
    </row>
    <row r="66" spans="1:13" ht="17" x14ac:dyDescent="0.2">
      <c r="A66" s="10"/>
      <c r="B66" s="6" t="s">
        <v>384</v>
      </c>
      <c r="C66" s="5" t="s">
        <v>444</v>
      </c>
      <c r="D66" s="6" t="s">
        <v>46</v>
      </c>
      <c r="E66" s="8">
        <v>4.2300000000000004</v>
      </c>
      <c r="F66" s="16">
        <v>10.5</v>
      </c>
      <c r="G66" s="24"/>
      <c r="H66" s="6">
        <v>250</v>
      </c>
      <c r="I66" s="5" t="s">
        <v>471</v>
      </c>
      <c r="J66" s="6" t="s">
        <v>27</v>
      </c>
      <c r="K66" s="8">
        <v>4.91</v>
      </c>
      <c r="L66" s="16">
        <v>20</v>
      </c>
      <c r="M66" s="21"/>
    </row>
    <row r="67" spans="1:13" ht="17" x14ac:dyDescent="0.2">
      <c r="A67" s="10"/>
      <c r="B67" s="6">
        <v>250</v>
      </c>
      <c r="C67" s="5" t="s">
        <v>445</v>
      </c>
      <c r="D67" s="6" t="s">
        <v>96</v>
      </c>
      <c r="E67" s="8">
        <v>6.52</v>
      </c>
      <c r="F67" s="16">
        <v>23</v>
      </c>
      <c r="G67" s="24"/>
      <c r="H67" s="53">
        <v>250</v>
      </c>
      <c r="I67" s="5" t="s">
        <v>1667</v>
      </c>
      <c r="J67" s="53" t="s">
        <v>27</v>
      </c>
      <c r="K67" s="54">
        <v>5.6</v>
      </c>
      <c r="L67" s="55">
        <v>16</v>
      </c>
      <c r="M67" s="21"/>
    </row>
    <row r="68" spans="1:13" ht="17" x14ac:dyDescent="0.2">
      <c r="A68" s="10"/>
      <c r="B68" s="29">
        <v>250</v>
      </c>
      <c r="C68" s="30" t="s">
        <v>1421</v>
      </c>
      <c r="D68" s="49">
        <v>139</v>
      </c>
      <c r="E68" s="33">
        <v>16.61</v>
      </c>
      <c r="F68" s="16">
        <v>40</v>
      </c>
      <c r="G68" s="24"/>
      <c r="H68" s="53">
        <v>250</v>
      </c>
      <c r="I68" s="5" t="s">
        <v>474</v>
      </c>
      <c r="J68" s="53" t="s">
        <v>43</v>
      </c>
      <c r="K68" s="54">
        <v>11</v>
      </c>
      <c r="L68" s="55">
        <v>26.5</v>
      </c>
      <c r="M68" s="21"/>
    </row>
    <row r="69" spans="1:13" ht="17" x14ac:dyDescent="0.2">
      <c r="A69" s="10"/>
      <c r="B69" s="6">
        <v>250</v>
      </c>
      <c r="C69" s="5" t="s">
        <v>447</v>
      </c>
      <c r="D69" s="6" t="s">
        <v>76</v>
      </c>
      <c r="E69" s="8">
        <v>8.6</v>
      </c>
      <c r="F69" s="16">
        <v>29</v>
      </c>
      <c r="G69" s="24"/>
      <c r="H69" s="6">
        <v>250</v>
      </c>
      <c r="I69" s="5" t="s">
        <v>475</v>
      </c>
      <c r="J69" s="6" t="s">
        <v>37</v>
      </c>
      <c r="K69" s="8">
        <v>9.1</v>
      </c>
      <c r="L69" s="16">
        <v>22</v>
      </c>
      <c r="M69" s="21"/>
    </row>
    <row r="70" spans="1:13" ht="17" x14ac:dyDescent="0.2">
      <c r="A70" s="10"/>
      <c r="B70" s="6">
        <v>250</v>
      </c>
      <c r="C70" s="5" t="s">
        <v>1621</v>
      </c>
      <c r="D70" s="6"/>
      <c r="E70" s="8"/>
      <c r="F70" s="16"/>
      <c r="G70" s="24"/>
      <c r="H70" s="6">
        <v>250</v>
      </c>
      <c r="I70" s="5" t="s">
        <v>1668</v>
      </c>
      <c r="J70" s="6" t="s">
        <v>20</v>
      </c>
      <c r="K70" s="8">
        <v>4.84</v>
      </c>
      <c r="L70" s="16">
        <v>23</v>
      </c>
      <c r="M70" s="21"/>
    </row>
    <row r="71" spans="1:13" ht="17" x14ac:dyDescent="0.2">
      <c r="A71" s="10"/>
      <c r="B71" s="6" t="s">
        <v>384</v>
      </c>
      <c r="C71" s="5" t="s">
        <v>446</v>
      </c>
      <c r="D71" s="6" t="s">
        <v>116</v>
      </c>
      <c r="E71" s="8">
        <v>11.02</v>
      </c>
      <c r="F71" s="16">
        <v>29</v>
      </c>
      <c r="G71" s="24"/>
      <c r="H71" s="6">
        <v>250</v>
      </c>
      <c r="I71" s="5" t="s">
        <v>476</v>
      </c>
      <c r="J71" s="6" t="s">
        <v>36</v>
      </c>
      <c r="K71" s="8">
        <v>12.18</v>
      </c>
      <c r="L71" s="16">
        <v>29.5</v>
      </c>
      <c r="M71" s="21"/>
    </row>
    <row r="72" spans="1:13" ht="17" x14ac:dyDescent="0.2">
      <c r="A72" s="10"/>
      <c r="B72" s="6">
        <v>250</v>
      </c>
      <c r="C72" s="5" t="s">
        <v>448</v>
      </c>
      <c r="D72" s="6" t="s">
        <v>55</v>
      </c>
      <c r="E72" s="8">
        <v>5.5</v>
      </c>
      <c r="F72" s="16">
        <v>13.5</v>
      </c>
      <c r="G72" s="24"/>
      <c r="H72" s="96"/>
      <c r="I72" s="97" t="s">
        <v>1561</v>
      </c>
      <c r="J72" s="98"/>
      <c r="K72" s="98"/>
      <c r="L72" s="98"/>
      <c r="M72" s="21"/>
    </row>
    <row r="73" spans="1:13" ht="17" x14ac:dyDescent="0.2">
      <c r="A73" s="10"/>
      <c r="B73" s="6">
        <v>250</v>
      </c>
      <c r="C73" s="5" t="s">
        <v>449</v>
      </c>
      <c r="D73" s="6" t="s">
        <v>44</v>
      </c>
      <c r="E73" s="8">
        <v>7.06</v>
      </c>
      <c r="F73" s="16">
        <v>22</v>
      </c>
      <c r="G73" s="24"/>
      <c r="H73" s="77" t="s">
        <v>1669</v>
      </c>
      <c r="I73" s="78" t="s">
        <v>1670</v>
      </c>
      <c r="J73" s="78"/>
      <c r="K73" s="78"/>
      <c r="L73" s="78"/>
      <c r="M73" s="21"/>
    </row>
    <row r="74" spans="1:13" ht="17" x14ac:dyDescent="0.2">
      <c r="A74" s="10"/>
      <c r="B74" s="6">
        <v>250</v>
      </c>
      <c r="C74" s="5" t="s">
        <v>1622</v>
      </c>
      <c r="D74" s="6"/>
      <c r="E74" s="8"/>
      <c r="F74" s="16"/>
      <c r="G74" s="24"/>
      <c r="H74" s="77">
        <v>1000</v>
      </c>
      <c r="I74" s="78" t="s">
        <v>1671</v>
      </c>
      <c r="J74" s="78"/>
      <c r="K74" s="78"/>
      <c r="L74" s="78"/>
      <c r="M74" s="21"/>
    </row>
    <row r="75" spans="1:13" ht="17" x14ac:dyDescent="0.2">
      <c r="A75" s="10"/>
      <c r="B75" s="6">
        <v>250</v>
      </c>
      <c r="C75" s="5" t="s">
        <v>450</v>
      </c>
      <c r="D75" s="6" t="s">
        <v>127</v>
      </c>
      <c r="E75" s="8">
        <v>24.28</v>
      </c>
      <c r="F75" s="16">
        <v>58.5</v>
      </c>
      <c r="G75" s="24"/>
      <c r="H75" s="77">
        <v>1000</v>
      </c>
      <c r="I75" s="78" t="s">
        <v>1672</v>
      </c>
      <c r="J75" s="78"/>
      <c r="K75" s="78"/>
      <c r="L75" s="78"/>
      <c r="M75" s="21"/>
    </row>
    <row r="76" spans="1:13" ht="17" x14ac:dyDescent="0.2">
      <c r="A76" s="10"/>
      <c r="B76" s="6">
        <v>250</v>
      </c>
      <c r="C76" s="5" t="s">
        <v>1623</v>
      </c>
      <c r="D76" s="6"/>
      <c r="E76" s="8"/>
      <c r="F76" s="16"/>
      <c r="G76" s="24"/>
      <c r="H76" s="82">
        <v>1000</v>
      </c>
      <c r="I76" s="83" t="s">
        <v>1673</v>
      </c>
      <c r="J76" s="82"/>
      <c r="K76" s="85"/>
      <c r="L76" s="86"/>
      <c r="M76" s="21"/>
    </row>
    <row r="77" spans="1:13" ht="17" x14ac:dyDescent="0.2">
      <c r="A77" s="10"/>
      <c r="B77" s="6">
        <v>250</v>
      </c>
      <c r="C77" s="5" t="s">
        <v>451</v>
      </c>
      <c r="D77" s="6" t="s">
        <v>56</v>
      </c>
      <c r="E77" s="8">
        <v>5.18</v>
      </c>
      <c r="F77" s="16">
        <v>20</v>
      </c>
      <c r="G77" s="24"/>
      <c r="H77" s="77">
        <v>1000</v>
      </c>
      <c r="I77" s="78" t="s">
        <v>1674</v>
      </c>
      <c r="J77" s="78"/>
      <c r="K77" s="78"/>
      <c r="L77" s="78"/>
      <c r="M77" s="21"/>
    </row>
    <row r="78" spans="1:13" x14ac:dyDescent="0.2">
      <c r="A78" s="10"/>
      <c r="G78" s="24"/>
      <c r="H78" s="77">
        <v>1000</v>
      </c>
      <c r="I78" s="78" t="s">
        <v>1675</v>
      </c>
      <c r="J78" s="78"/>
      <c r="K78" s="78"/>
      <c r="L78" s="78"/>
      <c r="M78" s="21"/>
    </row>
    <row r="79" spans="1:13" x14ac:dyDescent="0.2">
      <c r="A79" s="10"/>
      <c r="G79" s="24"/>
      <c r="H79" s="77">
        <v>1000</v>
      </c>
      <c r="I79" s="78" t="s">
        <v>1462</v>
      </c>
      <c r="J79" s="78"/>
      <c r="K79" s="78"/>
      <c r="L79" s="78"/>
      <c r="M79" s="21"/>
    </row>
    <row r="80" spans="1:13" x14ac:dyDescent="0.2">
      <c r="A80" s="10"/>
      <c r="G80" s="24"/>
      <c r="H80" s="31"/>
      <c r="I80" s="10"/>
      <c r="J80" s="10"/>
      <c r="K80" s="10"/>
      <c r="L80" s="10"/>
      <c r="M80" s="21"/>
    </row>
    <row r="81" spans="1:13" x14ac:dyDescent="0.2">
      <c r="A81" s="10"/>
      <c r="G81" s="24"/>
      <c r="H81" s="31"/>
      <c r="I81" s="10"/>
      <c r="J81" s="10"/>
      <c r="K81" s="10"/>
      <c r="L81" s="10"/>
      <c r="M81" s="21"/>
    </row>
    <row r="82" spans="1:13" x14ac:dyDescent="0.2">
      <c r="A82" s="10"/>
      <c r="G82" s="24"/>
      <c r="H82" s="31"/>
      <c r="I82" s="10"/>
      <c r="J82" s="10"/>
      <c r="K82" s="10"/>
      <c r="L82" s="10"/>
      <c r="M82" s="21"/>
    </row>
    <row r="83" spans="1:13" x14ac:dyDescent="0.2">
      <c r="A83" s="10"/>
      <c r="G83" s="24"/>
      <c r="H83" s="31"/>
      <c r="I83" s="10"/>
      <c r="J83" s="10"/>
      <c r="K83" s="10"/>
      <c r="L83" s="10"/>
      <c r="M83" s="21"/>
    </row>
    <row r="84" spans="1:13" x14ac:dyDescent="0.2">
      <c r="A84" s="10"/>
      <c r="G84" s="24"/>
      <c r="H84" s="31"/>
      <c r="I84" s="10"/>
      <c r="J84" s="10"/>
      <c r="K84" s="10"/>
      <c r="L84" s="10"/>
      <c r="M84" s="21"/>
    </row>
    <row r="85" spans="1:13" x14ac:dyDescent="0.2">
      <c r="A85" s="10"/>
      <c r="G85" s="24"/>
      <c r="H85" s="31"/>
      <c r="I85" s="10"/>
      <c r="J85" s="10"/>
      <c r="K85" s="10"/>
      <c r="L85" s="10"/>
      <c r="M85" s="21"/>
    </row>
    <row r="86" spans="1:13" x14ac:dyDescent="0.2">
      <c r="A86" s="10"/>
      <c r="G86" s="24"/>
      <c r="H86" s="31"/>
      <c r="I86" s="10"/>
      <c r="J86" s="10"/>
      <c r="K86" s="10"/>
      <c r="L86" s="10"/>
      <c r="M86" s="21"/>
    </row>
    <row r="87" spans="1:13" x14ac:dyDescent="0.2">
      <c r="A87" s="10"/>
      <c r="G87" s="24"/>
      <c r="H87" s="31"/>
      <c r="I87" s="10"/>
      <c r="J87" s="10"/>
      <c r="K87" s="10"/>
      <c r="L87" s="10"/>
      <c r="M87" s="21"/>
    </row>
    <row r="88" spans="1:13" x14ac:dyDescent="0.2">
      <c r="A88" s="10"/>
      <c r="G88" s="24"/>
      <c r="H88" s="31"/>
      <c r="I88" s="10"/>
      <c r="J88" s="10"/>
      <c r="K88" s="10"/>
      <c r="L88" s="10"/>
      <c r="M88" s="21"/>
    </row>
    <row r="89" spans="1:13" x14ac:dyDescent="0.2">
      <c r="A89" s="10"/>
      <c r="G89" s="24"/>
      <c r="H89" s="31"/>
      <c r="I89" s="10"/>
      <c r="J89" s="10"/>
      <c r="K89" s="10"/>
      <c r="L89" s="10"/>
      <c r="M89" s="21"/>
    </row>
    <row r="90" spans="1:13" x14ac:dyDescent="0.2">
      <c r="A90" s="10"/>
      <c r="G90" s="24"/>
      <c r="H90" s="31"/>
      <c r="I90" s="10"/>
      <c r="J90" s="10"/>
      <c r="K90" s="10"/>
      <c r="L90" s="10"/>
      <c r="M90" s="21"/>
    </row>
    <row r="91" spans="1:13" x14ac:dyDescent="0.2">
      <c r="A91" s="10"/>
      <c r="G91" s="24"/>
      <c r="H91" s="31"/>
      <c r="I91" s="10"/>
      <c r="J91" s="10"/>
      <c r="K91" s="10"/>
      <c r="L91" s="10"/>
      <c r="M91" s="21"/>
    </row>
    <row r="92" spans="1:13" x14ac:dyDescent="0.2">
      <c r="A92" s="10"/>
      <c r="G92" s="24"/>
      <c r="H92" s="31"/>
      <c r="I92" s="10"/>
      <c r="J92" s="10"/>
      <c r="K92" s="10"/>
      <c r="L92" s="10"/>
      <c r="M92" s="21"/>
    </row>
    <row r="93" spans="1:13" x14ac:dyDescent="0.2">
      <c r="A93" s="10"/>
      <c r="G93" s="24"/>
      <c r="H93" s="31"/>
      <c r="I93" s="10"/>
      <c r="J93" s="10"/>
      <c r="K93" s="10"/>
      <c r="L93" s="10"/>
      <c r="M93" s="21"/>
    </row>
    <row r="94" spans="1:13" x14ac:dyDescent="0.2">
      <c r="A94" s="10"/>
      <c r="G94" s="24"/>
      <c r="H94" s="31"/>
      <c r="I94" s="10"/>
      <c r="J94" s="10"/>
      <c r="K94" s="10"/>
      <c r="L94" s="10"/>
      <c r="M94" s="21"/>
    </row>
    <row r="95" spans="1:13" x14ac:dyDescent="0.2">
      <c r="A95" s="10"/>
      <c r="G95" s="24"/>
      <c r="H95" s="31"/>
      <c r="I95" s="10"/>
      <c r="J95" s="10"/>
      <c r="K95" s="10"/>
      <c r="L95" s="10"/>
      <c r="M95" s="21"/>
    </row>
    <row r="96" spans="1:13" x14ac:dyDescent="0.2">
      <c r="A96" s="10"/>
      <c r="G96" s="24"/>
      <c r="H96" s="31"/>
      <c r="I96" s="10"/>
      <c r="J96" s="10"/>
      <c r="K96" s="10"/>
      <c r="L96" s="10"/>
      <c r="M96" s="21"/>
    </row>
    <row r="97" spans="1:13" x14ac:dyDescent="0.2">
      <c r="A97" s="10"/>
      <c r="G97" s="24"/>
      <c r="H97" s="31"/>
      <c r="I97" s="10"/>
      <c r="J97" s="10"/>
      <c r="K97" s="10"/>
      <c r="L97" s="10"/>
      <c r="M97" s="21"/>
    </row>
    <row r="98" spans="1:13" x14ac:dyDescent="0.2">
      <c r="A98" s="10"/>
      <c r="G98" s="24"/>
      <c r="H98" s="31"/>
      <c r="I98" s="10"/>
      <c r="J98" s="10"/>
      <c r="K98" s="10"/>
      <c r="L98" s="10"/>
      <c r="M98" s="21"/>
    </row>
    <row r="99" spans="1:13" x14ac:dyDescent="0.2">
      <c r="A99" s="10"/>
      <c r="G99" s="24"/>
      <c r="H99" s="31"/>
      <c r="I99" s="10"/>
      <c r="J99" s="10"/>
      <c r="K99" s="10"/>
      <c r="L99" s="10"/>
      <c r="M99" s="21"/>
    </row>
    <row r="100" spans="1:13" x14ac:dyDescent="0.2">
      <c r="A100" s="10"/>
      <c r="G100" s="24"/>
      <c r="H100" s="31"/>
      <c r="I100" s="10"/>
      <c r="J100" s="10"/>
      <c r="K100" s="10"/>
      <c r="L100" s="10"/>
      <c r="M100" s="21"/>
    </row>
    <row r="101" spans="1:13" x14ac:dyDescent="0.2">
      <c r="A101" s="10"/>
      <c r="G101" s="24"/>
      <c r="H101" s="31"/>
      <c r="I101" s="10"/>
      <c r="J101" s="10"/>
      <c r="K101" s="10"/>
      <c r="L101" s="10"/>
      <c r="M101" s="21"/>
    </row>
    <row r="102" spans="1:13" x14ac:dyDescent="0.2">
      <c r="A102" s="10"/>
      <c r="G102" s="24"/>
      <c r="H102" s="31"/>
      <c r="I102" s="10"/>
      <c r="J102" s="10"/>
      <c r="K102" s="10"/>
      <c r="L102" s="10"/>
      <c r="M102" s="21"/>
    </row>
    <row r="103" spans="1:13" x14ac:dyDescent="0.2">
      <c r="A103" s="10"/>
      <c r="G103" s="24"/>
      <c r="H103" s="31"/>
      <c r="I103" s="10"/>
      <c r="J103" s="10"/>
      <c r="K103" s="10"/>
      <c r="L103" s="10"/>
      <c r="M103" s="21"/>
    </row>
    <row r="104" spans="1:13" x14ac:dyDescent="0.2">
      <c r="A104" s="10"/>
      <c r="G104" s="24"/>
      <c r="H104" s="31"/>
      <c r="I104" s="10"/>
      <c r="J104" s="10"/>
      <c r="K104" s="10"/>
      <c r="L104" s="10"/>
      <c r="M104" s="21"/>
    </row>
    <row r="105" spans="1:13" x14ac:dyDescent="0.2">
      <c r="A105" s="10"/>
      <c r="G105" s="24"/>
      <c r="H105" s="31"/>
      <c r="I105" s="10"/>
      <c r="J105" s="10"/>
      <c r="K105" s="10"/>
      <c r="L105" s="10"/>
      <c r="M105" s="21"/>
    </row>
    <row r="106" spans="1:13" x14ac:dyDescent="0.2">
      <c r="A106" s="10"/>
      <c r="G106" s="24"/>
      <c r="H106" s="31"/>
      <c r="I106" s="10"/>
      <c r="J106" s="10"/>
      <c r="K106" s="10"/>
      <c r="L106" s="10"/>
      <c r="M106" s="21"/>
    </row>
    <row r="107" spans="1:13" x14ac:dyDescent="0.2">
      <c r="A107" s="10"/>
      <c r="G107" s="24"/>
      <c r="H107" s="31"/>
      <c r="I107" s="10"/>
      <c r="J107" s="10"/>
      <c r="K107" s="10"/>
      <c r="L107" s="10"/>
      <c r="M107" s="21"/>
    </row>
    <row r="108" spans="1:13" x14ac:dyDescent="0.2">
      <c r="A108" s="10"/>
      <c r="G108" s="24"/>
      <c r="H108" s="31"/>
      <c r="I108" s="10"/>
      <c r="J108" s="10"/>
      <c r="K108" s="10"/>
      <c r="L108" s="10"/>
      <c r="M108" s="21"/>
    </row>
    <row r="109" spans="1:13" x14ac:dyDescent="0.2">
      <c r="A109" s="10"/>
      <c r="G109" s="24"/>
      <c r="H109" s="31"/>
      <c r="I109" s="10"/>
      <c r="J109" s="10"/>
      <c r="K109" s="10"/>
      <c r="L109" s="10"/>
      <c r="M109" s="21"/>
    </row>
    <row r="110" spans="1:13" x14ac:dyDescent="0.2">
      <c r="A110" s="10"/>
      <c r="F110" s="20"/>
      <c r="G110" s="21"/>
      <c r="H110" s="58"/>
      <c r="I110" s="21"/>
      <c r="J110" s="21"/>
      <c r="K110" s="21"/>
      <c r="L110" s="21"/>
      <c r="M110" s="21"/>
    </row>
    <row r="111" spans="1:13" x14ac:dyDescent="0.2">
      <c r="A111" s="10"/>
      <c r="F111" s="20"/>
      <c r="G111" s="21"/>
      <c r="H111" s="58"/>
      <c r="I111" s="21"/>
      <c r="J111" s="21"/>
      <c r="K111" s="21"/>
      <c r="L111" s="21"/>
      <c r="M111" s="21"/>
    </row>
    <row r="112" spans="1:13" x14ac:dyDescent="0.2">
      <c r="A112" s="10"/>
      <c r="F112" s="20"/>
      <c r="G112" s="21"/>
      <c r="H112" s="58"/>
      <c r="I112" s="21"/>
      <c r="J112" s="21"/>
      <c r="K112" s="21"/>
      <c r="L112" s="21"/>
      <c r="M112" s="21"/>
    </row>
    <row r="113" spans="1:13" x14ac:dyDescent="0.2">
      <c r="A113" s="10"/>
      <c r="F113" s="20"/>
      <c r="G113" s="21"/>
      <c r="H113" s="58"/>
      <c r="I113" s="21"/>
      <c r="J113" s="21"/>
      <c r="K113" s="21"/>
      <c r="L113" s="21"/>
      <c r="M113" s="21"/>
    </row>
    <row r="114" spans="1:13" x14ac:dyDescent="0.2">
      <c r="A114" s="10"/>
      <c r="F114" s="20"/>
      <c r="G114" s="21"/>
      <c r="H114" s="58"/>
      <c r="I114" s="21"/>
      <c r="J114" s="21"/>
      <c r="K114" s="21"/>
      <c r="L114" s="21"/>
      <c r="M114" s="21"/>
    </row>
    <row r="115" spans="1:13" x14ac:dyDescent="0.2">
      <c r="A115" s="10"/>
      <c r="F115" s="20"/>
      <c r="G115" s="21"/>
      <c r="H115" s="58"/>
      <c r="I115" s="21"/>
      <c r="J115" s="21"/>
      <c r="K115" s="21"/>
      <c r="L115" s="21"/>
      <c r="M115" s="21"/>
    </row>
    <row r="116" spans="1:13" x14ac:dyDescent="0.2">
      <c r="A116" s="10"/>
      <c r="F116" s="20"/>
      <c r="G116" s="21"/>
      <c r="H116" s="58"/>
      <c r="I116" s="21"/>
      <c r="J116" s="21"/>
      <c r="K116" s="21"/>
      <c r="L116" s="21"/>
      <c r="M116" s="21"/>
    </row>
    <row r="117" spans="1:13" x14ac:dyDescent="0.2">
      <c r="A117" s="10"/>
      <c r="F117" s="20"/>
      <c r="G117" s="21"/>
      <c r="H117" s="58"/>
      <c r="I117" s="21"/>
      <c r="J117" s="21"/>
      <c r="K117" s="21"/>
      <c r="L117" s="21"/>
      <c r="M117" s="21"/>
    </row>
    <row r="118" spans="1:13" x14ac:dyDescent="0.2">
      <c r="A118" s="10"/>
      <c r="F118" s="20"/>
      <c r="G118" s="21"/>
      <c r="H118" s="58"/>
      <c r="I118" s="21"/>
      <c r="J118" s="21"/>
      <c r="K118" s="21"/>
      <c r="L118" s="21"/>
      <c r="M118" s="21"/>
    </row>
    <row r="119" spans="1:13" x14ac:dyDescent="0.2">
      <c r="A119" s="10"/>
      <c r="F119" s="20"/>
      <c r="G119" s="21"/>
      <c r="H119" s="58"/>
      <c r="I119" s="21"/>
      <c r="J119" s="21"/>
      <c r="K119" s="21"/>
      <c r="L119" s="21"/>
      <c r="M119" s="21"/>
    </row>
    <row r="120" spans="1:13" x14ac:dyDescent="0.2">
      <c r="A120" s="10"/>
      <c r="F120" s="20"/>
      <c r="G120" s="21"/>
      <c r="H120" s="58"/>
      <c r="I120" s="21"/>
      <c r="J120" s="21"/>
      <c r="K120" s="21"/>
      <c r="L120" s="21"/>
      <c r="M120" s="21"/>
    </row>
    <row r="121" spans="1:13" x14ac:dyDescent="0.2">
      <c r="A121" s="10"/>
    </row>
  </sheetData>
  <sortState xmlns:xlrd2="http://schemas.microsoft.com/office/spreadsheetml/2017/richdata2" ref="A3:F102">
    <sortCondition ref="C102"/>
  </sortState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84"/>
  <sheetViews>
    <sheetView zoomScale="90" zoomScaleNormal="90" workbookViewId="0">
      <pane ySplit="2" topLeftCell="A16" activePane="bottomLeft" state="frozen"/>
      <selection activeCell="D57" activeCellId="1" sqref="F21 D57"/>
      <selection pane="bottomLeft" activeCell="F23" sqref="F23"/>
    </sheetView>
  </sheetViews>
  <sheetFormatPr baseColWidth="10" defaultColWidth="9.1640625" defaultRowHeight="16" x14ac:dyDescent="0.2"/>
  <cols>
    <col min="1" max="1" width="5.5" style="1" customWidth="1"/>
    <col min="2" max="2" width="8.6640625" style="10" customWidth="1"/>
    <col min="3" max="3" width="66.83203125" style="10" customWidth="1"/>
    <col min="4" max="5" width="8.6640625" style="10" customWidth="1"/>
    <col min="6" max="6" width="8.6640625" style="15" customWidth="1"/>
    <col min="9" max="9" width="62.5" customWidth="1"/>
  </cols>
  <sheetData>
    <row r="1" spans="1:12" x14ac:dyDescent="0.2">
      <c r="A1" s="10"/>
      <c r="C1" s="31" t="s">
        <v>1527</v>
      </c>
      <c r="E1" s="19" t="s">
        <v>1426</v>
      </c>
      <c r="F1" s="20" t="s">
        <v>1428</v>
      </c>
      <c r="G1" s="21"/>
      <c r="H1" s="6"/>
      <c r="I1" s="31" t="s">
        <v>1528</v>
      </c>
      <c r="J1" s="6"/>
      <c r="K1" s="19" t="s">
        <v>1426</v>
      </c>
      <c r="L1" s="20" t="s">
        <v>1428</v>
      </c>
    </row>
    <row r="2" spans="1:12" x14ac:dyDescent="0.2">
      <c r="A2" s="10"/>
      <c r="B2" s="9" t="s">
        <v>381</v>
      </c>
      <c r="C2" s="9" t="s">
        <v>383</v>
      </c>
      <c r="D2" s="9" t="s">
        <v>0</v>
      </c>
      <c r="E2" s="22"/>
      <c r="F2" s="23" t="s">
        <v>380</v>
      </c>
      <c r="G2" s="21"/>
      <c r="H2" s="9" t="s">
        <v>381</v>
      </c>
      <c r="I2" s="9" t="s">
        <v>383</v>
      </c>
      <c r="J2" s="9" t="s">
        <v>0</v>
      </c>
      <c r="K2" s="22"/>
      <c r="L2" s="23" t="s">
        <v>380</v>
      </c>
    </row>
    <row r="3" spans="1:12" ht="17" x14ac:dyDescent="0.2">
      <c r="A3" s="10"/>
      <c r="B3" s="6">
        <v>150</v>
      </c>
      <c r="C3" s="5" t="s">
        <v>490</v>
      </c>
      <c r="D3" s="6" t="s">
        <v>135</v>
      </c>
      <c r="E3" s="6">
        <v>3.24</v>
      </c>
      <c r="F3" s="16">
        <v>10</v>
      </c>
      <c r="G3" s="24"/>
      <c r="H3" s="6" t="s">
        <v>479</v>
      </c>
      <c r="I3" s="5" t="s">
        <v>560</v>
      </c>
      <c r="J3" s="6" t="s">
        <v>184</v>
      </c>
      <c r="K3" s="6">
        <v>13.19</v>
      </c>
      <c r="L3" s="16">
        <v>32</v>
      </c>
    </row>
    <row r="4" spans="1:12" ht="17" x14ac:dyDescent="0.2">
      <c r="A4" s="10"/>
      <c r="B4" s="6">
        <v>150</v>
      </c>
      <c r="C4" s="5" t="s">
        <v>524</v>
      </c>
      <c r="D4" s="6" t="s">
        <v>170</v>
      </c>
      <c r="E4" s="6">
        <v>2.4900000000000002</v>
      </c>
      <c r="F4" s="16">
        <v>8</v>
      </c>
      <c r="G4" s="24"/>
      <c r="H4" s="6" t="s">
        <v>477</v>
      </c>
      <c r="I4" s="5" t="s">
        <v>561</v>
      </c>
      <c r="J4" s="6" t="s">
        <v>185</v>
      </c>
      <c r="K4" s="6">
        <v>21.99</v>
      </c>
      <c r="L4" s="16">
        <v>53</v>
      </c>
    </row>
    <row r="5" spans="1:12" ht="17" x14ac:dyDescent="0.2">
      <c r="A5" s="10"/>
      <c r="B5" s="6">
        <v>150</v>
      </c>
      <c r="C5" s="5" t="s">
        <v>491</v>
      </c>
      <c r="D5" s="6" t="s">
        <v>136</v>
      </c>
      <c r="E5" s="6">
        <v>2.5499999999999998</v>
      </c>
      <c r="F5" s="16">
        <v>14</v>
      </c>
      <c r="G5" s="24"/>
      <c r="H5" s="6" t="s">
        <v>480</v>
      </c>
      <c r="I5" s="5" t="s">
        <v>562</v>
      </c>
      <c r="J5" s="6" t="s">
        <v>186</v>
      </c>
      <c r="K5" s="6">
        <v>22.91</v>
      </c>
      <c r="L5" s="16">
        <v>55</v>
      </c>
    </row>
    <row r="6" spans="1:12" ht="17" x14ac:dyDescent="0.2">
      <c r="A6" s="10"/>
      <c r="B6" s="6">
        <v>150</v>
      </c>
      <c r="C6" s="5" t="s">
        <v>492</v>
      </c>
      <c r="D6" s="6" t="s">
        <v>137</v>
      </c>
      <c r="E6" s="6">
        <v>2.61</v>
      </c>
      <c r="F6" s="16">
        <v>10</v>
      </c>
      <c r="G6" s="24"/>
      <c r="H6" s="6" t="s">
        <v>481</v>
      </c>
      <c r="I6" s="5" t="s">
        <v>563</v>
      </c>
      <c r="J6" s="6" t="s">
        <v>187</v>
      </c>
      <c r="K6" s="6">
        <v>15.56</v>
      </c>
      <c r="L6" s="16">
        <v>37.5</v>
      </c>
    </row>
    <row r="7" spans="1:12" ht="17" x14ac:dyDescent="0.2">
      <c r="A7" s="10"/>
      <c r="B7" s="6">
        <v>150</v>
      </c>
      <c r="C7" s="5" t="s">
        <v>493</v>
      </c>
      <c r="D7" s="6" t="s">
        <v>138</v>
      </c>
      <c r="E7" s="6">
        <v>8.66</v>
      </c>
      <c r="F7" s="16">
        <v>21</v>
      </c>
      <c r="G7" s="24"/>
      <c r="H7" s="6">
        <v>200</v>
      </c>
      <c r="I7" s="5" t="s">
        <v>564</v>
      </c>
      <c r="J7" s="6" t="s">
        <v>188</v>
      </c>
      <c r="K7" s="6">
        <v>13.33</v>
      </c>
      <c r="L7" s="16">
        <v>32</v>
      </c>
    </row>
    <row r="8" spans="1:12" ht="17" x14ac:dyDescent="0.2">
      <c r="A8" s="10"/>
      <c r="B8" s="6">
        <v>150</v>
      </c>
      <c r="C8" s="5" t="s">
        <v>494</v>
      </c>
      <c r="D8" s="6" t="s">
        <v>139</v>
      </c>
      <c r="E8" s="6">
        <v>3.21</v>
      </c>
      <c r="F8" s="16">
        <v>14</v>
      </c>
      <c r="G8" s="24"/>
      <c r="H8" s="6" t="s">
        <v>482</v>
      </c>
      <c r="I8" s="5" t="s">
        <v>565</v>
      </c>
      <c r="J8" s="6" t="s">
        <v>189</v>
      </c>
      <c r="K8" s="6">
        <v>18.04</v>
      </c>
      <c r="L8" s="16">
        <v>43.5</v>
      </c>
    </row>
    <row r="9" spans="1:12" ht="17" x14ac:dyDescent="0.2">
      <c r="A9" s="10"/>
      <c r="B9" s="6">
        <v>150</v>
      </c>
      <c r="C9" s="5" t="s">
        <v>495</v>
      </c>
      <c r="D9" s="6" t="s">
        <v>140</v>
      </c>
      <c r="E9" s="6">
        <v>1.74</v>
      </c>
      <c r="F9" s="16">
        <v>10</v>
      </c>
      <c r="G9" s="24"/>
      <c r="H9" s="6">
        <v>200</v>
      </c>
      <c r="I9" s="5" t="s">
        <v>566</v>
      </c>
      <c r="J9" s="6" t="s">
        <v>141</v>
      </c>
      <c r="K9" s="6">
        <v>12.81</v>
      </c>
      <c r="L9" s="16">
        <v>31</v>
      </c>
    </row>
    <row r="10" spans="1:12" ht="17" x14ac:dyDescent="0.2">
      <c r="A10" s="10"/>
      <c r="B10" s="6">
        <v>150</v>
      </c>
      <c r="C10" s="5" t="s">
        <v>496</v>
      </c>
      <c r="D10" s="6" t="s">
        <v>141</v>
      </c>
      <c r="E10" s="6">
        <v>7.49</v>
      </c>
      <c r="F10" s="16">
        <v>18</v>
      </c>
      <c r="G10" s="24"/>
      <c r="H10" s="6" t="s">
        <v>483</v>
      </c>
      <c r="I10" s="5" t="s">
        <v>567</v>
      </c>
      <c r="J10" s="6" t="s">
        <v>191</v>
      </c>
      <c r="K10" s="6">
        <v>25.34</v>
      </c>
      <c r="L10" s="16">
        <v>61</v>
      </c>
    </row>
    <row r="11" spans="1:12" ht="17" x14ac:dyDescent="0.2">
      <c r="A11" s="10"/>
      <c r="B11" s="6">
        <v>150</v>
      </c>
      <c r="C11" s="5" t="s">
        <v>497</v>
      </c>
      <c r="D11" s="6" t="s">
        <v>142</v>
      </c>
      <c r="E11" s="6">
        <v>3.72</v>
      </c>
      <c r="F11" s="16">
        <v>10</v>
      </c>
      <c r="G11" s="24"/>
      <c r="H11" s="6" t="s">
        <v>481</v>
      </c>
      <c r="I11" s="5" t="s">
        <v>568</v>
      </c>
      <c r="J11" s="6" t="s">
        <v>192</v>
      </c>
      <c r="K11" s="6">
        <v>22.26</v>
      </c>
      <c r="L11" s="16">
        <v>53.5</v>
      </c>
    </row>
    <row r="12" spans="1:12" ht="17" x14ac:dyDescent="0.2">
      <c r="A12" s="10"/>
      <c r="B12" s="6">
        <v>150</v>
      </c>
      <c r="C12" s="5" t="s">
        <v>498</v>
      </c>
      <c r="D12" s="6" t="s">
        <v>143</v>
      </c>
      <c r="E12" s="6">
        <v>5.46</v>
      </c>
      <c r="F12" s="16">
        <v>14</v>
      </c>
      <c r="G12" s="24"/>
      <c r="H12" s="6" t="s">
        <v>481</v>
      </c>
      <c r="I12" s="5" t="s">
        <v>569</v>
      </c>
      <c r="J12" s="6" t="s">
        <v>193</v>
      </c>
      <c r="K12" s="6">
        <v>20.149999999999999</v>
      </c>
      <c r="L12" s="16">
        <v>48.5</v>
      </c>
    </row>
    <row r="13" spans="1:12" ht="17" x14ac:dyDescent="0.2">
      <c r="A13" s="10"/>
      <c r="B13" s="6">
        <v>250</v>
      </c>
      <c r="C13" s="5" t="s">
        <v>499</v>
      </c>
      <c r="D13" s="6" t="s">
        <v>145</v>
      </c>
      <c r="E13" s="6">
        <v>14.03</v>
      </c>
      <c r="F13" s="16">
        <v>34</v>
      </c>
      <c r="G13" s="24"/>
      <c r="H13" s="6">
        <v>150</v>
      </c>
      <c r="I13" s="5" t="s">
        <v>570</v>
      </c>
      <c r="J13" s="6" t="s">
        <v>135</v>
      </c>
      <c r="K13" s="6">
        <v>29.45</v>
      </c>
      <c r="L13" s="16">
        <v>71</v>
      </c>
    </row>
    <row r="14" spans="1:12" ht="17" x14ac:dyDescent="0.2">
      <c r="A14" s="10"/>
      <c r="B14" s="6">
        <v>150</v>
      </c>
      <c r="C14" s="5" t="s">
        <v>500</v>
      </c>
      <c r="D14" s="6" t="s">
        <v>149</v>
      </c>
      <c r="E14" s="6">
        <v>17.84</v>
      </c>
      <c r="F14" s="16">
        <v>43</v>
      </c>
      <c r="G14" s="24"/>
      <c r="H14" s="6" t="s">
        <v>484</v>
      </c>
      <c r="I14" s="5" t="s">
        <v>571</v>
      </c>
      <c r="J14" s="6" t="s">
        <v>194</v>
      </c>
      <c r="K14" s="6">
        <v>36.35</v>
      </c>
      <c r="L14" s="16">
        <v>87.5</v>
      </c>
    </row>
    <row r="15" spans="1:12" ht="17" x14ac:dyDescent="0.2">
      <c r="A15" s="10"/>
      <c r="B15" s="6">
        <v>150</v>
      </c>
      <c r="C15" s="5" t="s">
        <v>501</v>
      </c>
      <c r="D15" s="6" t="s">
        <v>150</v>
      </c>
      <c r="E15" s="6">
        <v>6.19</v>
      </c>
      <c r="F15" s="16">
        <v>15</v>
      </c>
      <c r="G15" s="24"/>
      <c r="H15" s="6" t="s">
        <v>483</v>
      </c>
      <c r="I15" s="5" t="s">
        <v>572</v>
      </c>
      <c r="J15" s="6" t="s">
        <v>195</v>
      </c>
      <c r="K15" s="6">
        <v>35.75</v>
      </c>
      <c r="L15" s="16">
        <v>86</v>
      </c>
    </row>
    <row r="16" spans="1:12" ht="17" x14ac:dyDescent="0.2">
      <c r="A16" s="10"/>
      <c r="B16" s="6">
        <v>150</v>
      </c>
      <c r="C16" s="5" t="s">
        <v>502</v>
      </c>
      <c r="D16" s="6" t="s">
        <v>152</v>
      </c>
      <c r="E16" s="6">
        <v>2.94</v>
      </c>
      <c r="F16" s="16">
        <v>10</v>
      </c>
      <c r="G16" s="24"/>
      <c r="H16" s="6">
        <v>150</v>
      </c>
      <c r="I16" s="5" t="s">
        <v>1529</v>
      </c>
      <c r="J16" s="6" t="s">
        <v>196</v>
      </c>
      <c r="K16" s="6">
        <v>7.76</v>
      </c>
      <c r="L16" s="16">
        <v>30</v>
      </c>
    </row>
    <row r="17" spans="1:12" ht="17" x14ac:dyDescent="0.2">
      <c r="A17" s="10"/>
      <c r="B17" s="6">
        <v>150</v>
      </c>
      <c r="C17" s="5" t="s">
        <v>503</v>
      </c>
      <c r="D17" s="6" t="s">
        <v>153</v>
      </c>
      <c r="E17" s="6">
        <v>3.18</v>
      </c>
      <c r="F17" s="16">
        <v>10</v>
      </c>
      <c r="G17" s="24"/>
      <c r="H17" s="6">
        <v>150</v>
      </c>
      <c r="I17" s="5" t="s">
        <v>573</v>
      </c>
      <c r="J17" s="6" t="s">
        <v>197</v>
      </c>
      <c r="K17" s="6">
        <v>19.23</v>
      </c>
      <c r="L17" s="16">
        <v>46.5</v>
      </c>
    </row>
    <row r="18" spans="1:12" ht="17" x14ac:dyDescent="0.2">
      <c r="A18" s="10"/>
      <c r="B18" s="6">
        <v>150</v>
      </c>
      <c r="C18" s="5" t="s">
        <v>504</v>
      </c>
      <c r="D18" s="6" t="s">
        <v>155</v>
      </c>
      <c r="E18" s="6">
        <v>7.76</v>
      </c>
      <c r="F18" s="16">
        <v>19</v>
      </c>
      <c r="G18" s="24"/>
      <c r="H18" s="6" t="s">
        <v>483</v>
      </c>
      <c r="I18" s="5" t="s">
        <v>574</v>
      </c>
      <c r="J18" s="6" t="s">
        <v>198</v>
      </c>
      <c r="K18" s="6">
        <v>28.2</v>
      </c>
      <c r="L18" s="16">
        <v>68</v>
      </c>
    </row>
    <row r="19" spans="1:12" ht="17" x14ac:dyDescent="0.2">
      <c r="A19" s="10"/>
      <c r="B19" s="6">
        <v>150</v>
      </c>
      <c r="C19" s="5" t="s">
        <v>505</v>
      </c>
      <c r="D19" s="6" t="s">
        <v>133</v>
      </c>
      <c r="E19" s="6">
        <v>8.0299999999999994</v>
      </c>
      <c r="F19" s="16">
        <v>20</v>
      </c>
      <c r="G19" s="24"/>
      <c r="H19" s="6" t="s">
        <v>485</v>
      </c>
      <c r="I19" s="5" t="s">
        <v>575</v>
      </c>
      <c r="J19" s="6" t="s">
        <v>5</v>
      </c>
      <c r="K19" s="6">
        <v>17.079999999999998</v>
      </c>
      <c r="L19" s="16">
        <v>41</v>
      </c>
    </row>
    <row r="20" spans="1:12" ht="17" x14ac:dyDescent="0.2">
      <c r="A20" s="10"/>
      <c r="B20" s="6">
        <v>150</v>
      </c>
      <c r="C20" s="5" t="s">
        <v>506</v>
      </c>
      <c r="D20" s="6" t="s">
        <v>151</v>
      </c>
      <c r="E20" s="6">
        <v>3.5</v>
      </c>
      <c r="F20" s="16">
        <v>12</v>
      </c>
      <c r="G20" s="24"/>
      <c r="H20" s="6" t="s">
        <v>482</v>
      </c>
      <c r="I20" s="5" t="s">
        <v>576</v>
      </c>
      <c r="J20" s="6" t="s">
        <v>199</v>
      </c>
      <c r="K20" s="6">
        <v>20.190000000000001</v>
      </c>
      <c r="L20" s="16">
        <v>48.5</v>
      </c>
    </row>
    <row r="21" spans="1:12" ht="17" x14ac:dyDescent="0.2">
      <c r="A21" s="10"/>
      <c r="B21" s="6">
        <v>150</v>
      </c>
      <c r="C21" s="5" t="s">
        <v>507</v>
      </c>
      <c r="D21" s="6" t="s">
        <v>159</v>
      </c>
      <c r="E21" s="6">
        <v>9.9</v>
      </c>
      <c r="F21" s="16">
        <v>24</v>
      </c>
      <c r="G21" s="24"/>
      <c r="H21" s="6" t="s">
        <v>482</v>
      </c>
      <c r="I21" s="5" t="s">
        <v>577</v>
      </c>
      <c r="J21" s="6" t="s">
        <v>200</v>
      </c>
      <c r="K21" s="6">
        <v>24.1</v>
      </c>
      <c r="L21" s="16">
        <v>58</v>
      </c>
    </row>
    <row r="22" spans="1:12" ht="17" x14ac:dyDescent="0.2">
      <c r="A22" s="10"/>
      <c r="B22" s="6">
        <v>150</v>
      </c>
      <c r="C22" s="5" t="s">
        <v>508</v>
      </c>
      <c r="D22" s="6" t="s">
        <v>62</v>
      </c>
      <c r="E22" s="6">
        <v>10.42</v>
      </c>
      <c r="F22" s="16">
        <v>27</v>
      </c>
      <c r="G22" s="24"/>
      <c r="H22" s="6">
        <v>200</v>
      </c>
      <c r="I22" s="5" t="s">
        <v>578</v>
      </c>
      <c r="J22" s="6" t="s">
        <v>185</v>
      </c>
      <c r="K22" s="6">
        <v>11.61</v>
      </c>
      <c r="L22" s="16">
        <v>28</v>
      </c>
    </row>
    <row r="23" spans="1:12" ht="17" x14ac:dyDescent="0.2">
      <c r="A23" s="10"/>
      <c r="B23" s="6">
        <v>150</v>
      </c>
      <c r="C23" s="5" t="s">
        <v>509</v>
      </c>
      <c r="D23" s="6" t="s">
        <v>160</v>
      </c>
      <c r="E23" s="6">
        <v>10.34</v>
      </c>
      <c r="F23" s="16">
        <v>25</v>
      </c>
      <c r="G23" s="24"/>
      <c r="H23" s="6" t="s">
        <v>486</v>
      </c>
      <c r="I23" s="5" t="s">
        <v>579</v>
      </c>
      <c r="J23" s="6" t="s">
        <v>201</v>
      </c>
      <c r="K23" s="6">
        <v>15.78</v>
      </c>
      <c r="L23" s="16">
        <v>38</v>
      </c>
    </row>
    <row r="24" spans="1:12" ht="17" x14ac:dyDescent="0.2">
      <c r="A24" s="10"/>
      <c r="B24" s="6">
        <v>150</v>
      </c>
      <c r="C24" s="5" t="s">
        <v>510</v>
      </c>
      <c r="D24" s="6" t="s">
        <v>161</v>
      </c>
      <c r="E24" s="6">
        <v>19.84</v>
      </c>
      <c r="F24" s="16">
        <v>48</v>
      </c>
      <c r="G24" s="24"/>
      <c r="H24" s="6" t="s">
        <v>483</v>
      </c>
      <c r="I24" s="5" t="s">
        <v>580</v>
      </c>
      <c r="J24" s="6" t="s">
        <v>63</v>
      </c>
      <c r="K24" s="6">
        <v>38.18</v>
      </c>
      <c r="L24" s="16">
        <v>92</v>
      </c>
    </row>
    <row r="25" spans="1:12" ht="17" x14ac:dyDescent="0.2">
      <c r="A25" s="10"/>
      <c r="B25" s="6">
        <v>150</v>
      </c>
      <c r="C25" s="5" t="s">
        <v>511</v>
      </c>
      <c r="D25" s="6" t="s">
        <v>162</v>
      </c>
      <c r="E25" s="6">
        <v>10.09</v>
      </c>
      <c r="F25" s="16">
        <v>26</v>
      </c>
      <c r="G25" s="24"/>
      <c r="H25" s="6" t="s">
        <v>479</v>
      </c>
      <c r="I25" s="5" t="s">
        <v>581</v>
      </c>
      <c r="J25" s="6" t="s">
        <v>202</v>
      </c>
      <c r="K25" s="6">
        <v>18.03</v>
      </c>
      <c r="L25" s="16">
        <v>43.5</v>
      </c>
    </row>
    <row r="26" spans="1:12" ht="17" x14ac:dyDescent="0.2">
      <c r="A26" s="10"/>
      <c r="B26" s="6">
        <v>150</v>
      </c>
      <c r="C26" s="5" t="s">
        <v>512</v>
      </c>
      <c r="D26" s="6" t="s">
        <v>163</v>
      </c>
      <c r="E26" s="6">
        <v>15.88</v>
      </c>
      <c r="F26" s="16">
        <v>39</v>
      </c>
      <c r="G26" s="24"/>
      <c r="H26" s="6" t="s">
        <v>487</v>
      </c>
      <c r="I26" s="5" t="s">
        <v>582</v>
      </c>
      <c r="J26" s="6" t="s">
        <v>203</v>
      </c>
      <c r="K26" s="6">
        <v>19.329999999999998</v>
      </c>
      <c r="L26" s="16">
        <v>46.5</v>
      </c>
    </row>
    <row r="27" spans="1:12" ht="17" x14ac:dyDescent="0.2">
      <c r="A27" s="10"/>
      <c r="B27" s="6">
        <v>150</v>
      </c>
      <c r="C27" s="5" t="s">
        <v>513</v>
      </c>
      <c r="D27" s="6" t="s">
        <v>164</v>
      </c>
      <c r="E27" s="6">
        <v>16.850000000000001</v>
      </c>
      <c r="F27" s="16">
        <v>40.5</v>
      </c>
      <c r="G27" s="24"/>
      <c r="H27" s="6" t="s">
        <v>488</v>
      </c>
      <c r="I27" s="5" t="s">
        <v>583</v>
      </c>
      <c r="J27" s="6" t="s">
        <v>204</v>
      </c>
      <c r="K27" s="6">
        <v>16.399999999999999</v>
      </c>
      <c r="L27" s="16">
        <v>39.5</v>
      </c>
    </row>
    <row r="28" spans="1:12" ht="17" x14ac:dyDescent="0.2">
      <c r="A28" s="10"/>
      <c r="B28" s="6">
        <v>150</v>
      </c>
      <c r="C28" s="5" t="s">
        <v>514</v>
      </c>
      <c r="D28" s="6" t="s">
        <v>165</v>
      </c>
      <c r="E28" s="6">
        <v>9.1999999999999993</v>
      </c>
      <c r="F28" s="16">
        <v>24</v>
      </c>
      <c r="G28" s="24"/>
      <c r="H28" s="6">
        <v>190</v>
      </c>
      <c r="I28" s="5" t="s">
        <v>584</v>
      </c>
      <c r="J28" s="6" t="s">
        <v>61</v>
      </c>
      <c r="K28" s="6">
        <v>10.77</v>
      </c>
      <c r="L28" s="16">
        <v>27</v>
      </c>
    </row>
    <row r="29" spans="1:12" ht="17" x14ac:dyDescent="0.2">
      <c r="A29" s="10"/>
      <c r="B29" s="6">
        <v>150</v>
      </c>
      <c r="C29" s="5" t="s">
        <v>1516</v>
      </c>
      <c r="D29" s="6" t="s">
        <v>62</v>
      </c>
      <c r="E29" s="6">
        <v>2.4500000000000002</v>
      </c>
      <c r="F29" s="16">
        <v>15</v>
      </c>
      <c r="G29" s="24"/>
      <c r="H29" s="6" t="s">
        <v>479</v>
      </c>
      <c r="I29" s="5" t="s">
        <v>585</v>
      </c>
      <c r="J29" s="6" t="s">
        <v>205</v>
      </c>
      <c r="K29" s="6">
        <v>22.52</v>
      </c>
      <c r="L29" s="16">
        <v>54.5</v>
      </c>
    </row>
    <row r="30" spans="1:12" ht="17" x14ac:dyDescent="0.2">
      <c r="A30" s="10"/>
      <c r="B30" s="6">
        <v>150</v>
      </c>
      <c r="C30" s="5" t="s">
        <v>515</v>
      </c>
      <c r="D30" s="6" t="s">
        <v>167</v>
      </c>
      <c r="E30" s="6">
        <v>3.01</v>
      </c>
      <c r="F30" s="16">
        <v>15</v>
      </c>
      <c r="G30" s="24"/>
      <c r="H30" s="6" t="s">
        <v>479</v>
      </c>
      <c r="I30" s="5" t="s">
        <v>586</v>
      </c>
      <c r="J30" s="6" t="s">
        <v>206</v>
      </c>
      <c r="K30" s="6">
        <v>9.23</v>
      </c>
      <c r="L30" s="16">
        <v>22.5</v>
      </c>
    </row>
    <row r="31" spans="1:12" ht="17" x14ac:dyDescent="0.2">
      <c r="A31" s="10"/>
      <c r="B31" s="6">
        <v>150</v>
      </c>
      <c r="C31" s="5" t="s">
        <v>516</v>
      </c>
      <c r="D31" s="6" t="s">
        <v>157</v>
      </c>
      <c r="E31" s="6">
        <v>8.43</v>
      </c>
      <c r="F31" s="16">
        <v>21</v>
      </c>
      <c r="G31" s="24"/>
      <c r="H31" s="6" t="s">
        <v>479</v>
      </c>
      <c r="I31" s="5" t="s">
        <v>587</v>
      </c>
      <c r="J31" s="6" t="s">
        <v>207</v>
      </c>
      <c r="K31" s="6">
        <v>24.02</v>
      </c>
      <c r="L31" s="16">
        <v>58</v>
      </c>
    </row>
    <row r="32" spans="1:12" ht="17" x14ac:dyDescent="0.2">
      <c r="A32" s="10"/>
      <c r="B32" s="6">
        <v>150</v>
      </c>
      <c r="C32" s="5" t="s">
        <v>517</v>
      </c>
      <c r="D32" s="6" t="s">
        <v>154</v>
      </c>
      <c r="E32" s="6">
        <v>5.84</v>
      </c>
      <c r="F32" s="16">
        <v>15</v>
      </c>
      <c r="G32" s="24"/>
      <c r="H32" s="6" t="s">
        <v>387</v>
      </c>
      <c r="I32" s="5" t="s">
        <v>588</v>
      </c>
      <c r="J32" s="6" t="s">
        <v>208</v>
      </c>
      <c r="K32" s="6">
        <v>11.88</v>
      </c>
      <c r="L32" s="16">
        <v>29</v>
      </c>
    </row>
    <row r="33" spans="1:12" ht="17" x14ac:dyDescent="0.2">
      <c r="A33" s="10"/>
      <c r="B33" s="6">
        <v>150</v>
      </c>
      <c r="C33" s="5" t="s">
        <v>518</v>
      </c>
      <c r="D33" s="6" t="s">
        <v>167</v>
      </c>
      <c r="E33" s="6">
        <v>2.91</v>
      </c>
      <c r="F33" s="16">
        <v>15</v>
      </c>
      <c r="G33" s="24"/>
      <c r="H33" s="6" t="s">
        <v>484</v>
      </c>
      <c r="I33" s="5" t="s">
        <v>589</v>
      </c>
      <c r="J33" s="6" t="s">
        <v>160</v>
      </c>
      <c r="K33" s="6">
        <v>39.35</v>
      </c>
      <c r="L33" s="16">
        <v>94.5</v>
      </c>
    </row>
    <row r="34" spans="1:12" ht="17" x14ac:dyDescent="0.2">
      <c r="A34" s="10"/>
      <c r="B34" s="6">
        <v>150</v>
      </c>
      <c r="C34" s="5" t="s">
        <v>519</v>
      </c>
      <c r="D34" s="6" t="s">
        <v>135</v>
      </c>
      <c r="E34" s="6">
        <v>4.3499999999999996</v>
      </c>
      <c r="F34" s="16">
        <v>15</v>
      </c>
      <c r="G34" s="24"/>
      <c r="H34" s="6" t="s">
        <v>489</v>
      </c>
      <c r="I34" s="5" t="s">
        <v>590</v>
      </c>
      <c r="J34" s="6" t="s">
        <v>209</v>
      </c>
      <c r="K34" s="6">
        <v>17.670000000000002</v>
      </c>
      <c r="L34" s="16">
        <v>42.5</v>
      </c>
    </row>
    <row r="35" spans="1:12" ht="17" x14ac:dyDescent="0.2">
      <c r="A35" s="10"/>
      <c r="B35" s="6">
        <v>150</v>
      </c>
      <c r="C35" s="5" t="s">
        <v>520</v>
      </c>
      <c r="D35" s="6" t="s">
        <v>137</v>
      </c>
      <c r="E35" s="6">
        <v>4.87</v>
      </c>
      <c r="F35" s="16">
        <v>15</v>
      </c>
      <c r="G35" s="24"/>
      <c r="H35" s="6">
        <v>230</v>
      </c>
      <c r="I35" s="5" t="s">
        <v>591</v>
      </c>
      <c r="J35" s="6" t="s">
        <v>210</v>
      </c>
      <c r="K35" s="6">
        <v>14.58</v>
      </c>
      <c r="L35" s="16">
        <v>35</v>
      </c>
    </row>
    <row r="36" spans="1:12" ht="17" x14ac:dyDescent="0.2">
      <c r="A36" s="10"/>
      <c r="B36" s="6">
        <v>150</v>
      </c>
      <c r="C36" s="5" t="s">
        <v>521</v>
      </c>
      <c r="D36" s="6" t="s">
        <v>135</v>
      </c>
      <c r="E36" s="6">
        <v>5.54</v>
      </c>
      <c r="F36" s="16">
        <v>15</v>
      </c>
      <c r="G36" s="24"/>
      <c r="H36" s="6" t="s">
        <v>479</v>
      </c>
      <c r="I36" s="5" t="s">
        <v>592</v>
      </c>
      <c r="J36" s="6" t="s">
        <v>181</v>
      </c>
      <c r="K36" s="6">
        <v>12.23</v>
      </c>
      <c r="L36" s="16">
        <v>29.5</v>
      </c>
    </row>
    <row r="37" spans="1:12" ht="17" x14ac:dyDescent="0.2">
      <c r="A37" s="10"/>
      <c r="B37" s="6">
        <v>150</v>
      </c>
      <c r="C37" s="5" t="s">
        <v>522</v>
      </c>
      <c r="D37" s="6" t="s">
        <v>168</v>
      </c>
      <c r="E37" s="6">
        <v>14.91</v>
      </c>
      <c r="F37" s="16">
        <v>36</v>
      </c>
      <c r="G37" s="24"/>
      <c r="H37" s="77">
        <v>150</v>
      </c>
      <c r="I37" s="78" t="s">
        <v>1530</v>
      </c>
      <c r="J37" s="79"/>
      <c r="K37" s="80"/>
      <c r="L37" s="86"/>
    </row>
    <row r="38" spans="1:12" ht="17" x14ac:dyDescent="0.2">
      <c r="A38" s="10"/>
      <c r="B38" s="6">
        <v>150</v>
      </c>
      <c r="C38" s="5" t="s">
        <v>523</v>
      </c>
      <c r="D38" s="6" t="s">
        <v>169</v>
      </c>
      <c r="E38" s="6">
        <v>13.93</v>
      </c>
      <c r="F38" s="16">
        <v>33.5</v>
      </c>
      <c r="G38" s="24"/>
      <c r="H38" s="77">
        <v>150</v>
      </c>
      <c r="I38" s="78" t="s">
        <v>1531</v>
      </c>
      <c r="J38" s="78"/>
      <c r="K38" s="78"/>
      <c r="L38" s="86"/>
    </row>
    <row r="39" spans="1:12" ht="17" x14ac:dyDescent="0.2">
      <c r="A39" s="10"/>
      <c r="B39" s="6">
        <v>100</v>
      </c>
      <c r="C39" s="5" t="s">
        <v>525</v>
      </c>
      <c r="D39" s="6" t="s">
        <v>79</v>
      </c>
      <c r="E39" s="6">
        <v>14.56</v>
      </c>
      <c r="F39" s="16">
        <v>35</v>
      </c>
      <c r="G39" s="24"/>
      <c r="H39" s="91">
        <v>1000</v>
      </c>
      <c r="I39" s="78" t="s">
        <v>1532</v>
      </c>
      <c r="J39" s="78"/>
      <c r="K39" s="78"/>
      <c r="L39" s="86"/>
    </row>
    <row r="40" spans="1:12" ht="17" x14ac:dyDescent="0.2">
      <c r="A40" s="10"/>
      <c r="B40" s="6">
        <v>150</v>
      </c>
      <c r="C40" s="5" t="s">
        <v>526</v>
      </c>
      <c r="D40" s="6" t="s">
        <v>118</v>
      </c>
      <c r="E40" s="6">
        <v>30.9</v>
      </c>
      <c r="F40" s="16">
        <v>74.5</v>
      </c>
      <c r="G40" s="24"/>
      <c r="H40" s="77">
        <v>1000</v>
      </c>
      <c r="I40" s="78" t="s">
        <v>1533</v>
      </c>
      <c r="J40" s="78"/>
      <c r="K40" s="78"/>
      <c r="L40" s="86"/>
    </row>
    <row r="41" spans="1:12" ht="17" x14ac:dyDescent="0.2">
      <c r="A41" s="10"/>
      <c r="B41" s="6">
        <v>150</v>
      </c>
      <c r="C41" s="5" t="s">
        <v>527</v>
      </c>
      <c r="D41" s="6" t="s">
        <v>149</v>
      </c>
      <c r="E41" s="6">
        <v>25.32</v>
      </c>
      <c r="F41" s="16">
        <v>61</v>
      </c>
      <c r="G41" s="24"/>
      <c r="H41" s="77">
        <v>1000</v>
      </c>
      <c r="I41" s="78" t="s">
        <v>1534</v>
      </c>
      <c r="J41" s="78"/>
      <c r="K41" s="78"/>
      <c r="L41" s="86"/>
    </row>
    <row r="42" spans="1:12" ht="17" x14ac:dyDescent="0.2">
      <c r="A42" s="10"/>
      <c r="B42" s="6">
        <v>150</v>
      </c>
      <c r="C42" s="5" t="s">
        <v>1517</v>
      </c>
      <c r="D42" s="6" t="s">
        <v>171</v>
      </c>
      <c r="E42" s="6">
        <v>30.78</v>
      </c>
      <c r="F42" s="16">
        <v>74</v>
      </c>
      <c r="G42" s="24"/>
      <c r="H42" s="77">
        <v>1000</v>
      </c>
      <c r="I42" s="78" t="s">
        <v>1535</v>
      </c>
      <c r="J42" s="78"/>
      <c r="K42" s="78"/>
      <c r="L42" s="86"/>
    </row>
    <row r="43" spans="1:12" ht="17" x14ac:dyDescent="0.2">
      <c r="A43" s="10"/>
      <c r="B43" s="6">
        <v>150</v>
      </c>
      <c r="C43" s="5" t="s">
        <v>528</v>
      </c>
      <c r="D43" s="6" t="s">
        <v>169</v>
      </c>
      <c r="E43" s="6">
        <v>28.97</v>
      </c>
      <c r="F43" s="16">
        <v>70</v>
      </c>
      <c r="G43" s="24"/>
      <c r="H43" s="77">
        <v>1000</v>
      </c>
      <c r="I43" s="78" t="s">
        <v>1536</v>
      </c>
      <c r="J43" s="78"/>
      <c r="K43" s="78"/>
      <c r="L43" s="86"/>
    </row>
    <row r="44" spans="1:12" ht="17" x14ac:dyDescent="0.2">
      <c r="A44" s="10"/>
      <c r="B44" s="6">
        <v>150</v>
      </c>
      <c r="C44" s="5" t="s">
        <v>1518</v>
      </c>
      <c r="D44" s="6" t="s">
        <v>43</v>
      </c>
      <c r="E44" s="6">
        <v>26.45</v>
      </c>
      <c r="F44" s="16">
        <v>63.5</v>
      </c>
      <c r="G44" s="24"/>
      <c r="H44" s="77">
        <v>150</v>
      </c>
      <c r="I44" s="78" t="s">
        <v>1537</v>
      </c>
      <c r="J44" s="78"/>
      <c r="K44" s="78"/>
      <c r="L44" s="86"/>
    </row>
    <row r="45" spans="1:12" ht="17" x14ac:dyDescent="0.2">
      <c r="A45" s="10"/>
      <c r="B45" s="6">
        <v>150</v>
      </c>
      <c r="C45" s="5" t="s">
        <v>1519</v>
      </c>
      <c r="D45" s="6">
        <v>101</v>
      </c>
      <c r="E45" s="6">
        <v>18.739999999999998</v>
      </c>
      <c r="F45" s="16">
        <v>45</v>
      </c>
      <c r="G45" s="24"/>
      <c r="H45" s="77">
        <v>150</v>
      </c>
      <c r="I45" s="78" t="s">
        <v>1538</v>
      </c>
      <c r="J45" s="78"/>
      <c r="K45" s="78"/>
      <c r="L45" s="86"/>
    </row>
    <row r="46" spans="1:12" ht="17" x14ac:dyDescent="0.2">
      <c r="A46" s="10"/>
      <c r="B46" s="6">
        <v>150</v>
      </c>
      <c r="C46" s="5" t="s">
        <v>529</v>
      </c>
      <c r="D46" s="6" t="s">
        <v>89</v>
      </c>
      <c r="E46" s="6">
        <v>9.85</v>
      </c>
      <c r="F46" s="16">
        <v>24</v>
      </c>
      <c r="G46" s="24"/>
      <c r="H46" s="77">
        <v>150</v>
      </c>
      <c r="I46" s="78" t="s">
        <v>1539</v>
      </c>
      <c r="J46" s="78"/>
      <c r="K46" s="78"/>
      <c r="L46" s="86"/>
    </row>
    <row r="47" spans="1:12" ht="17" x14ac:dyDescent="0.2">
      <c r="A47" s="10"/>
      <c r="B47" s="6">
        <v>150</v>
      </c>
      <c r="C47" s="5" t="s">
        <v>530</v>
      </c>
      <c r="D47" s="6" t="s">
        <v>53</v>
      </c>
      <c r="E47" s="6">
        <v>9.86</v>
      </c>
      <c r="F47" s="16">
        <v>24</v>
      </c>
      <c r="G47" s="24"/>
      <c r="H47" s="77">
        <v>150</v>
      </c>
      <c r="I47" s="78" t="s">
        <v>1540</v>
      </c>
      <c r="J47" s="78"/>
      <c r="K47" s="78"/>
      <c r="L47" s="86"/>
    </row>
    <row r="48" spans="1:12" ht="17" x14ac:dyDescent="0.2">
      <c r="A48" s="10"/>
      <c r="B48" s="6">
        <v>150</v>
      </c>
      <c r="C48" s="5" t="s">
        <v>531</v>
      </c>
      <c r="D48" s="6" t="s">
        <v>94</v>
      </c>
      <c r="E48" s="6">
        <v>9.8000000000000007</v>
      </c>
      <c r="F48" s="16">
        <v>24</v>
      </c>
      <c r="G48" s="24"/>
      <c r="H48" s="77">
        <v>150</v>
      </c>
      <c r="I48" s="78" t="s">
        <v>1541</v>
      </c>
      <c r="J48" s="78"/>
      <c r="K48" s="78"/>
      <c r="L48" s="86"/>
    </row>
    <row r="49" spans="1:12" ht="17" x14ac:dyDescent="0.2">
      <c r="A49" s="10"/>
      <c r="B49" s="6">
        <v>150</v>
      </c>
      <c r="C49" s="5" t="s">
        <v>532</v>
      </c>
      <c r="D49" s="6" t="s">
        <v>98</v>
      </c>
      <c r="E49" s="6">
        <v>9.8800000000000008</v>
      </c>
      <c r="F49" s="16">
        <v>24</v>
      </c>
      <c r="G49" s="24"/>
      <c r="H49" s="77">
        <v>150</v>
      </c>
      <c r="I49" s="78" t="s">
        <v>1542</v>
      </c>
      <c r="J49" s="78"/>
      <c r="K49" s="78"/>
      <c r="L49" s="86"/>
    </row>
    <row r="50" spans="1:12" ht="17" x14ac:dyDescent="0.2">
      <c r="A50" s="10"/>
      <c r="B50" s="6">
        <v>150</v>
      </c>
      <c r="C50" s="5" t="s">
        <v>533</v>
      </c>
      <c r="D50" s="6" t="s">
        <v>103</v>
      </c>
      <c r="E50" s="6">
        <v>16.47</v>
      </c>
      <c r="F50" s="16">
        <v>40</v>
      </c>
      <c r="G50" s="24"/>
      <c r="H50" s="77">
        <v>150</v>
      </c>
      <c r="I50" s="78" t="s">
        <v>1543</v>
      </c>
      <c r="J50" s="78"/>
      <c r="K50" s="78"/>
      <c r="L50" s="86"/>
    </row>
    <row r="51" spans="1:12" ht="17" x14ac:dyDescent="0.2">
      <c r="A51" s="10"/>
      <c r="B51" s="6">
        <v>150</v>
      </c>
      <c r="C51" s="5" t="s">
        <v>1520</v>
      </c>
      <c r="D51" s="6" t="s">
        <v>105</v>
      </c>
      <c r="E51" s="6">
        <v>19.43</v>
      </c>
      <c r="F51" s="16">
        <v>47</v>
      </c>
      <c r="G51" s="24"/>
      <c r="H51" s="77">
        <v>153</v>
      </c>
      <c r="I51" s="78" t="s">
        <v>1544</v>
      </c>
      <c r="J51" s="78"/>
      <c r="K51" s="78"/>
      <c r="L51" s="86"/>
    </row>
    <row r="52" spans="1:12" ht="17" x14ac:dyDescent="0.2">
      <c r="A52" s="10"/>
      <c r="B52" s="6">
        <v>150</v>
      </c>
      <c r="C52" s="5" t="s">
        <v>534</v>
      </c>
      <c r="D52" s="6" t="s">
        <v>85</v>
      </c>
      <c r="E52" s="6">
        <v>18.41</v>
      </c>
      <c r="F52" s="16">
        <v>50</v>
      </c>
      <c r="G52" s="24"/>
      <c r="H52" s="77">
        <v>150</v>
      </c>
      <c r="I52" s="78" t="s">
        <v>1545</v>
      </c>
      <c r="J52" s="78"/>
      <c r="K52" s="78"/>
      <c r="L52" s="86"/>
    </row>
    <row r="53" spans="1:12" ht="17" x14ac:dyDescent="0.2">
      <c r="A53" s="10"/>
      <c r="B53" s="6">
        <v>150</v>
      </c>
      <c r="C53" s="5" t="s">
        <v>535</v>
      </c>
      <c r="D53" s="6" t="s">
        <v>134</v>
      </c>
      <c r="E53" s="6">
        <v>15.6</v>
      </c>
      <c r="F53" s="16">
        <v>38</v>
      </c>
      <c r="G53" s="24"/>
      <c r="H53" s="77">
        <v>150</v>
      </c>
      <c r="I53" s="78" t="s">
        <v>1546</v>
      </c>
      <c r="J53" s="78"/>
      <c r="K53" s="78"/>
      <c r="L53" s="86"/>
    </row>
    <row r="54" spans="1:12" ht="17" x14ac:dyDescent="0.2">
      <c r="A54" s="10"/>
      <c r="B54" s="6">
        <v>150</v>
      </c>
      <c r="C54" s="5" t="s">
        <v>536</v>
      </c>
      <c r="D54" s="6" t="s">
        <v>82</v>
      </c>
      <c r="E54" s="6">
        <v>22.26</v>
      </c>
      <c r="F54" s="16">
        <v>53.5</v>
      </c>
      <c r="G54" s="24"/>
      <c r="H54" s="77">
        <v>150</v>
      </c>
      <c r="I54" s="78" t="s">
        <v>1547</v>
      </c>
      <c r="J54" s="78"/>
      <c r="K54" s="78"/>
      <c r="L54" s="86"/>
    </row>
    <row r="55" spans="1:12" ht="17" x14ac:dyDescent="0.2">
      <c r="A55" s="10"/>
      <c r="B55" s="6">
        <v>150</v>
      </c>
      <c r="C55" s="5" t="s">
        <v>1521</v>
      </c>
      <c r="D55" s="6" t="s">
        <v>2</v>
      </c>
      <c r="E55" s="6">
        <v>13.01</v>
      </c>
      <c r="F55" s="16">
        <v>31.5</v>
      </c>
      <c r="G55" s="24"/>
      <c r="H55" s="77">
        <v>150</v>
      </c>
      <c r="I55" s="78" t="s">
        <v>1548</v>
      </c>
      <c r="J55" s="78"/>
      <c r="K55" s="78"/>
      <c r="L55" s="86"/>
    </row>
    <row r="56" spans="1:12" ht="17" x14ac:dyDescent="0.2">
      <c r="A56" s="10"/>
      <c r="B56" s="6">
        <v>150</v>
      </c>
      <c r="C56" s="5" t="s">
        <v>1522</v>
      </c>
      <c r="D56" s="6" t="s">
        <v>172</v>
      </c>
      <c r="E56" s="6">
        <v>14.9</v>
      </c>
      <c r="F56" s="16">
        <v>54</v>
      </c>
      <c r="G56" s="24"/>
      <c r="H56" s="77">
        <v>150</v>
      </c>
      <c r="I56" s="78" t="s">
        <v>1549</v>
      </c>
      <c r="J56" s="78"/>
      <c r="K56" s="78"/>
      <c r="L56" s="86"/>
    </row>
    <row r="57" spans="1:12" ht="17" x14ac:dyDescent="0.2">
      <c r="A57" s="10"/>
      <c r="B57" s="6">
        <v>150</v>
      </c>
      <c r="C57" s="5" t="s">
        <v>537</v>
      </c>
      <c r="D57" s="6" t="s">
        <v>136</v>
      </c>
      <c r="E57" s="6">
        <v>8.06</v>
      </c>
      <c r="F57" s="16">
        <v>40</v>
      </c>
      <c r="G57" s="24"/>
      <c r="H57" s="77">
        <v>150</v>
      </c>
      <c r="I57" s="78" t="s">
        <v>1550</v>
      </c>
      <c r="J57" s="78"/>
      <c r="K57" s="78"/>
      <c r="L57" s="86"/>
    </row>
    <row r="58" spans="1:12" ht="17" x14ac:dyDescent="0.2">
      <c r="A58" s="10"/>
      <c r="B58" s="6">
        <v>150</v>
      </c>
      <c r="C58" s="5" t="s">
        <v>538</v>
      </c>
      <c r="D58" s="6" t="s">
        <v>173</v>
      </c>
      <c r="E58" s="6">
        <v>9.3000000000000007</v>
      </c>
      <c r="F58" s="16">
        <v>22.5</v>
      </c>
      <c r="G58" s="24"/>
      <c r="H58" s="77">
        <v>150</v>
      </c>
      <c r="I58" s="78" t="s">
        <v>1551</v>
      </c>
      <c r="J58" s="78"/>
      <c r="K58" s="78"/>
      <c r="L58" s="86"/>
    </row>
    <row r="59" spans="1:12" ht="17" x14ac:dyDescent="0.2">
      <c r="A59" s="10"/>
      <c r="B59" s="6">
        <v>150</v>
      </c>
      <c r="C59" s="5" t="s">
        <v>1523</v>
      </c>
      <c r="D59" s="6" t="s">
        <v>174</v>
      </c>
      <c r="E59" s="6">
        <v>10.25</v>
      </c>
      <c r="F59" s="16">
        <v>29.5</v>
      </c>
      <c r="G59" s="24"/>
      <c r="H59" s="77">
        <v>150</v>
      </c>
      <c r="I59" s="78" t="s">
        <v>1552</v>
      </c>
      <c r="J59" s="78"/>
      <c r="K59" s="78"/>
      <c r="L59" s="86"/>
    </row>
    <row r="60" spans="1:12" ht="17" x14ac:dyDescent="0.2">
      <c r="A60" s="10"/>
      <c r="B60" s="6">
        <v>150</v>
      </c>
      <c r="C60" s="5" t="s">
        <v>1524</v>
      </c>
      <c r="D60" s="6" t="s">
        <v>173</v>
      </c>
      <c r="E60" s="6">
        <v>10.5</v>
      </c>
      <c r="F60" s="16">
        <v>28.5</v>
      </c>
      <c r="G60" s="24"/>
      <c r="H60" s="77">
        <v>150</v>
      </c>
      <c r="I60" s="78" t="s">
        <v>1553</v>
      </c>
      <c r="J60" s="78"/>
      <c r="K60" s="78"/>
      <c r="L60" s="86"/>
    </row>
    <row r="61" spans="1:12" ht="17" x14ac:dyDescent="0.2">
      <c r="A61" s="10"/>
      <c r="B61" s="6">
        <v>150</v>
      </c>
      <c r="C61" s="5" t="s">
        <v>539</v>
      </c>
      <c r="D61" s="6" t="s">
        <v>175</v>
      </c>
      <c r="E61" s="6">
        <v>13.24</v>
      </c>
      <c r="F61" s="16">
        <v>32</v>
      </c>
      <c r="G61" s="24"/>
      <c r="H61" s="77">
        <v>150</v>
      </c>
      <c r="I61" s="78" t="s">
        <v>1554</v>
      </c>
      <c r="J61" s="78"/>
      <c r="K61" s="78"/>
      <c r="L61" s="86"/>
    </row>
    <row r="62" spans="1:12" ht="17" x14ac:dyDescent="0.2">
      <c r="A62" s="10"/>
      <c r="B62" s="6">
        <v>150</v>
      </c>
      <c r="C62" s="5" t="s">
        <v>540</v>
      </c>
      <c r="D62" s="6" t="s">
        <v>98</v>
      </c>
      <c r="E62" s="6">
        <v>6.43</v>
      </c>
      <c r="F62" s="16">
        <v>15.5</v>
      </c>
      <c r="G62" s="24"/>
      <c r="H62" s="77">
        <v>150</v>
      </c>
      <c r="I62" s="78" t="s">
        <v>1555</v>
      </c>
      <c r="J62" s="78"/>
      <c r="K62" s="78"/>
      <c r="L62" s="86"/>
    </row>
    <row r="63" spans="1:12" ht="17" x14ac:dyDescent="0.2">
      <c r="A63" s="10"/>
      <c r="B63" s="6">
        <v>150</v>
      </c>
      <c r="C63" s="5" t="s">
        <v>541</v>
      </c>
      <c r="D63" s="6" t="s">
        <v>106</v>
      </c>
      <c r="E63" s="6">
        <v>8.14</v>
      </c>
      <c r="F63" s="16">
        <v>20</v>
      </c>
      <c r="G63" s="24"/>
      <c r="H63" s="77">
        <v>150</v>
      </c>
      <c r="I63" s="78" t="s">
        <v>1556</v>
      </c>
      <c r="J63" s="78"/>
      <c r="K63" s="78"/>
      <c r="L63" s="86"/>
    </row>
    <row r="64" spans="1:12" ht="17" x14ac:dyDescent="0.2">
      <c r="A64" s="10"/>
      <c r="B64" s="6">
        <v>150</v>
      </c>
      <c r="C64" s="5" t="s">
        <v>542</v>
      </c>
      <c r="D64" s="6" t="s">
        <v>176</v>
      </c>
      <c r="E64" s="6">
        <v>10.16</v>
      </c>
      <c r="F64" s="16">
        <v>24.5</v>
      </c>
      <c r="G64" s="24"/>
      <c r="H64" s="77">
        <v>150</v>
      </c>
      <c r="I64" s="78" t="s">
        <v>1557</v>
      </c>
      <c r="J64" s="78"/>
      <c r="K64" s="78"/>
      <c r="L64" s="86"/>
    </row>
    <row r="65" spans="1:12" ht="17" x14ac:dyDescent="0.2">
      <c r="A65" s="10"/>
      <c r="B65" s="6">
        <v>150</v>
      </c>
      <c r="C65" s="5" t="s">
        <v>543</v>
      </c>
      <c r="D65" s="6" t="s">
        <v>100</v>
      </c>
      <c r="E65" s="6">
        <v>8.4700000000000006</v>
      </c>
      <c r="F65" s="16">
        <v>20.5</v>
      </c>
      <c r="G65" s="24"/>
      <c r="H65" s="77">
        <v>150</v>
      </c>
      <c r="I65" s="78" t="s">
        <v>1558</v>
      </c>
      <c r="J65" s="78"/>
      <c r="K65" s="78"/>
      <c r="L65" s="86"/>
    </row>
    <row r="66" spans="1:12" ht="17" x14ac:dyDescent="0.2">
      <c r="A66" s="10"/>
      <c r="B66" s="6">
        <v>150</v>
      </c>
      <c r="C66" s="5" t="s">
        <v>544</v>
      </c>
      <c r="D66" s="6" t="s">
        <v>177</v>
      </c>
      <c r="E66" s="6">
        <v>8.31</v>
      </c>
      <c r="F66" s="16">
        <v>20</v>
      </c>
      <c r="G66" s="24"/>
      <c r="H66" s="77">
        <v>1000</v>
      </c>
      <c r="I66" s="78" t="s">
        <v>1559</v>
      </c>
      <c r="J66" s="78"/>
      <c r="K66" s="78"/>
      <c r="L66" s="86"/>
    </row>
    <row r="67" spans="1:12" ht="17" x14ac:dyDescent="0.2">
      <c r="A67" s="10"/>
      <c r="B67" s="6">
        <v>150</v>
      </c>
      <c r="C67" s="5" t="s">
        <v>545</v>
      </c>
      <c r="D67" s="6" t="s">
        <v>178</v>
      </c>
      <c r="E67" s="6">
        <v>9.8000000000000007</v>
      </c>
      <c r="F67" s="16">
        <v>24</v>
      </c>
      <c r="G67" s="24"/>
      <c r="H67" s="77">
        <v>1000</v>
      </c>
      <c r="I67" s="78" t="s">
        <v>1560</v>
      </c>
      <c r="J67" s="78"/>
      <c r="K67" s="78"/>
      <c r="L67" s="86"/>
    </row>
    <row r="68" spans="1:12" ht="17" x14ac:dyDescent="0.2">
      <c r="A68" s="10"/>
      <c r="B68" s="6">
        <v>150</v>
      </c>
      <c r="C68" s="5" t="s">
        <v>546</v>
      </c>
      <c r="D68" s="6" t="s">
        <v>97</v>
      </c>
      <c r="E68" s="6">
        <v>6.64</v>
      </c>
      <c r="F68" s="16">
        <v>16</v>
      </c>
      <c r="G68" s="24"/>
      <c r="H68" s="10"/>
      <c r="I68" s="50" t="s">
        <v>1561</v>
      </c>
      <c r="J68" s="10"/>
      <c r="K68" s="10"/>
      <c r="L68" s="15"/>
    </row>
    <row r="69" spans="1:12" ht="17" x14ac:dyDescent="0.2">
      <c r="A69" s="10"/>
      <c r="B69" s="6">
        <v>150</v>
      </c>
      <c r="C69" s="5" t="s">
        <v>547</v>
      </c>
      <c r="D69" s="6" t="s">
        <v>129</v>
      </c>
      <c r="E69" s="6">
        <v>6.73</v>
      </c>
      <c r="F69" s="16">
        <v>16.5</v>
      </c>
      <c r="G69" s="24"/>
      <c r="H69" s="77">
        <v>1000</v>
      </c>
      <c r="I69" s="78" t="s">
        <v>1562</v>
      </c>
      <c r="J69" s="78"/>
      <c r="K69" s="78"/>
      <c r="L69" s="86"/>
    </row>
    <row r="70" spans="1:12" ht="17" x14ac:dyDescent="0.2">
      <c r="A70" s="10"/>
      <c r="B70" s="6">
        <v>150</v>
      </c>
      <c r="C70" s="5" t="s">
        <v>548</v>
      </c>
      <c r="D70" s="6" t="s">
        <v>128</v>
      </c>
      <c r="E70" s="6">
        <v>10.51</v>
      </c>
      <c r="F70" s="16">
        <v>25.5</v>
      </c>
      <c r="G70" s="24"/>
      <c r="H70" s="21"/>
      <c r="I70" s="21"/>
      <c r="J70" s="21"/>
      <c r="K70" s="21"/>
      <c r="L70" s="21"/>
    </row>
    <row r="71" spans="1:12" ht="17" x14ac:dyDescent="0.2">
      <c r="A71" s="10"/>
      <c r="B71" s="6">
        <v>150</v>
      </c>
      <c r="C71" s="5" t="s">
        <v>549</v>
      </c>
      <c r="D71" s="6" t="s">
        <v>85</v>
      </c>
      <c r="E71" s="6">
        <v>11.26</v>
      </c>
      <c r="F71" s="16">
        <v>27.5</v>
      </c>
      <c r="G71" s="24"/>
      <c r="H71" s="21"/>
      <c r="I71" s="21"/>
      <c r="J71" s="21"/>
      <c r="K71" s="21"/>
      <c r="L71" s="21"/>
    </row>
    <row r="72" spans="1:12" ht="17" x14ac:dyDescent="0.2">
      <c r="A72" s="10"/>
      <c r="B72" s="6" t="s">
        <v>478</v>
      </c>
      <c r="C72" s="5" t="s">
        <v>550</v>
      </c>
      <c r="D72" s="6" t="s">
        <v>180</v>
      </c>
      <c r="E72" s="6">
        <v>31.33</v>
      </c>
      <c r="F72" s="16">
        <v>75.5</v>
      </c>
      <c r="G72" s="24"/>
      <c r="H72" s="21"/>
      <c r="I72" s="21"/>
      <c r="J72" s="21"/>
      <c r="K72" s="21"/>
      <c r="L72" s="21"/>
    </row>
    <row r="73" spans="1:12" ht="17" x14ac:dyDescent="0.2">
      <c r="A73" s="10"/>
      <c r="B73" s="6">
        <v>150</v>
      </c>
      <c r="C73" s="5" t="s">
        <v>551</v>
      </c>
      <c r="D73" s="6" t="s">
        <v>181</v>
      </c>
      <c r="E73" s="6">
        <v>10.77</v>
      </c>
      <c r="F73" s="16">
        <v>26</v>
      </c>
      <c r="G73" s="24"/>
      <c r="H73" s="21"/>
      <c r="I73" s="21"/>
      <c r="J73" s="21"/>
      <c r="K73" s="21"/>
      <c r="L73" s="21"/>
    </row>
    <row r="74" spans="1:12" ht="17" x14ac:dyDescent="0.2">
      <c r="A74" s="10"/>
      <c r="B74" s="6">
        <v>150</v>
      </c>
      <c r="C74" s="5" t="s">
        <v>552</v>
      </c>
      <c r="D74" s="6" t="s">
        <v>38</v>
      </c>
      <c r="E74" s="6">
        <v>23.75</v>
      </c>
      <c r="F74" s="16">
        <v>57</v>
      </c>
      <c r="G74" s="24"/>
      <c r="H74" s="21"/>
      <c r="I74" s="21"/>
      <c r="J74" s="21"/>
      <c r="K74" s="21"/>
      <c r="L74" s="21"/>
    </row>
    <row r="75" spans="1:12" ht="17" x14ac:dyDescent="0.2">
      <c r="A75" s="10"/>
      <c r="B75" s="6">
        <v>200</v>
      </c>
      <c r="C75" s="5" t="s">
        <v>554</v>
      </c>
      <c r="D75" s="6" t="s">
        <v>182</v>
      </c>
      <c r="E75" s="6">
        <v>33.82</v>
      </c>
      <c r="F75" s="16">
        <v>81.5</v>
      </c>
      <c r="G75" s="24"/>
      <c r="H75" s="21"/>
      <c r="I75" s="21"/>
      <c r="J75" s="21"/>
      <c r="K75" s="21"/>
      <c r="L75" s="21"/>
    </row>
    <row r="76" spans="1:12" ht="17" x14ac:dyDescent="0.2">
      <c r="A76" s="10"/>
      <c r="B76" s="6">
        <v>200</v>
      </c>
      <c r="C76" s="5" t="s">
        <v>553</v>
      </c>
      <c r="D76" s="6" t="s">
        <v>75</v>
      </c>
      <c r="E76" s="6">
        <v>20.23</v>
      </c>
      <c r="F76" s="16">
        <v>49</v>
      </c>
      <c r="G76" s="24"/>
      <c r="H76" s="21"/>
      <c r="I76" s="21"/>
      <c r="J76" s="21"/>
      <c r="K76" s="21"/>
      <c r="L76" s="21"/>
    </row>
    <row r="77" spans="1:12" ht="17" x14ac:dyDescent="0.2">
      <c r="A77" s="10"/>
      <c r="B77" s="6">
        <v>200</v>
      </c>
      <c r="C77" s="5" t="s">
        <v>555</v>
      </c>
      <c r="D77" s="6" t="s">
        <v>177</v>
      </c>
      <c r="E77" s="6">
        <v>12.02</v>
      </c>
      <c r="F77" s="16">
        <v>35</v>
      </c>
      <c r="G77" s="24"/>
      <c r="H77" s="21"/>
      <c r="I77" s="21"/>
      <c r="J77" s="21"/>
      <c r="K77" s="21"/>
      <c r="L77" s="21"/>
    </row>
    <row r="78" spans="1:12" ht="17" x14ac:dyDescent="0.2">
      <c r="A78" s="10"/>
      <c r="B78" s="6">
        <v>150</v>
      </c>
      <c r="C78" s="5" t="s">
        <v>556</v>
      </c>
      <c r="D78" s="6" t="s">
        <v>39</v>
      </c>
      <c r="E78" s="6">
        <v>19.86</v>
      </c>
      <c r="F78" s="16">
        <v>48</v>
      </c>
      <c r="G78" s="24"/>
      <c r="H78" s="21"/>
      <c r="I78" s="21"/>
      <c r="J78" s="21"/>
      <c r="K78" s="21"/>
      <c r="L78" s="21"/>
    </row>
    <row r="79" spans="1:12" ht="17" x14ac:dyDescent="0.2">
      <c r="A79" s="10"/>
      <c r="B79" s="6">
        <v>150</v>
      </c>
      <c r="C79" s="5" t="s">
        <v>557</v>
      </c>
      <c r="D79" s="6" t="s">
        <v>33</v>
      </c>
      <c r="E79" s="6">
        <v>7.12</v>
      </c>
      <c r="F79" s="16">
        <v>18</v>
      </c>
      <c r="G79" s="24"/>
      <c r="H79" s="21"/>
      <c r="I79" s="21"/>
      <c r="J79" s="21"/>
      <c r="K79" s="21"/>
      <c r="L79" s="21"/>
    </row>
    <row r="80" spans="1:12" ht="17" x14ac:dyDescent="0.2">
      <c r="A80" s="10"/>
      <c r="B80" s="6">
        <v>150</v>
      </c>
      <c r="C80" s="5" t="s">
        <v>558</v>
      </c>
      <c r="D80" s="6" t="s">
        <v>183</v>
      </c>
      <c r="E80" s="6">
        <v>25.51</v>
      </c>
      <c r="F80" s="16">
        <v>61.5</v>
      </c>
      <c r="G80" s="24"/>
      <c r="H80" s="21"/>
      <c r="I80" s="21"/>
      <c r="J80" s="21"/>
      <c r="K80" s="21"/>
      <c r="L80" s="21"/>
    </row>
    <row r="81" spans="1:12" ht="17" x14ac:dyDescent="0.2">
      <c r="A81" s="10"/>
      <c r="B81" s="6">
        <v>200</v>
      </c>
      <c r="C81" s="5" t="s">
        <v>559</v>
      </c>
      <c r="D81" s="6" t="s">
        <v>137</v>
      </c>
      <c r="E81" s="6">
        <v>19.63</v>
      </c>
      <c r="F81" s="16">
        <v>47.5</v>
      </c>
      <c r="G81" s="24"/>
      <c r="H81" s="21"/>
      <c r="I81" s="21"/>
      <c r="J81" s="21"/>
      <c r="K81" s="21"/>
      <c r="L81" s="21"/>
    </row>
    <row r="82" spans="1:12" ht="17" x14ac:dyDescent="0.2">
      <c r="A82" s="10"/>
      <c r="B82" s="6">
        <v>150</v>
      </c>
      <c r="C82" s="5" t="s">
        <v>1525</v>
      </c>
      <c r="D82" s="6" t="s">
        <v>166</v>
      </c>
      <c r="E82" s="6">
        <v>17.940000000000001</v>
      </c>
      <c r="F82" s="16">
        <v>43.5</v>
      </c>
      <c r="G82" s="24"/>
      <c r="H82" s="21"/>
      <c r="I82" s="21"/>
      <c r="J82" s="21"/>
      <c r="K82" s="21"/>
      <c r="L82" s="21"/>
    </row>
    <row r="83" spans="1:12" ht="17" x14ac:dyDescent="0.2">
      <c r="A83" s="10"/>
      <c r="B83" s="6">
        <v>150</v>
      </c>
      <c r="C83" s="5" t="s">
        <v>1526</v>
      </c>
      <c r="D83" s="6" t="s">
        <v>88</v>
      </c>
      <c r="E83" s="6">
        <v>18.079999999999998</v>
      </c>
      <c r="F83" s="16">
        <v>43.5</v>
      </c>
      <c r="G83" s="24"/>
      <c r="H83" s="21"/>
      <c r="I83" s="21"/>
      <c r="J83" s="21"/>
      <c r="K83" s="21"/>
      <c r="L83" s="21"/>
    </row>
    <row r="84" spans="1:12" ht="17" x14ac:dyDescent="0.2">
      <c r="A84" s="10"/>
      <c r="B84" s="6">
        <v>150</v>
      </c>
      <c r="C84" s="5" t="s">
        <v>1563</v>
      </c>
      <c r="D84" s="6" t="s">
        <v>48</v>
      </c>
      <c r="E84" s="6">
        <v>18.88</v>
      </c>
      <c r="F84" s="16">
        <v>45.5</v>
      </c>
      <c r="G84" s="24"/>
      <c r="H84" s="21"/>
      <c r="I84" s="21"/>
      <c r="J84" s="21"/>
      <c r="K84" s="21"/>
      <c r="L84" s="21"/>
    </row>
  </sheetData>
  <pageMargins left="0.70866141732283472" right="0.70866141732283472" top="0.74803149606299213" bottom="0.74803149606299213" header="0.31496062992125984" footer="0.31496062992125984"/>
  <pageSetup paperSize="9" scale="81" fitToWidth="2" fitToHeight="3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65"/>
  <sheetViews>
    <sheetView zoomScaleNormal="100" workbookViewId="0">
      <selection activeCell="F11" sqref="B11:F11"/>
    </sheetView>
  </sheetViews>
  <sheetFormatPr baseColWidth="10" defaultColWidth="9.1640625" defaultRowHeight="16" x14ac:dyDescent="0.2"/>
  <cols>
    <col min="1" max="1" width="4.6640625" style="1" customWidth="1"/>
    <col min="2" max="2" width="8.6640625" style="10" customWidth="1"/>
    <col min="3" max="3" width="64.83203125" style="10" customWidth="1"/>
    <col min="4" max="4" width="8.6640625" style="10" customWidth="1"/>
    <col min="5" max="5" width="8.6640625" style="14" customWidth="1"/>
    <col min="6" max="6" width="8.6640625" style="18" customWidth="1"/>
    <col min="7" max="7" width="9.1640625" customWidth="1"/>
    <col min="8" max="8" width="9.5" customWidth="1"/>
  </cols>
  <sheetData>
    <row r="1" spans="1:11" x14ac:dyDescent="0.2">
      <c r="A1" s="10"/>
      <c r="E1" s="19" t="s">
        <v>1426</v>
      </c>
      <c r="F1" s="20" t="s">
        <v>1428</v>
      </c>
      <c r="G1" s="21"/>
      <c r="H1" s="21"/>
      <c r="I1" s="21"/>
      <c r="J1" s="21"/>
      <c r="K1" s="21"/>
    </row>
    <row r="2" spans="1:11" x14ac:dyDescent="0.2">
      <c r="A2" s="10"/>
      <c r="B2" s="9" t="s">
        <v>381</v>
      </c>
      <c r="C2" s="9" t="s">
        <v>383</v>
      </c>
      <c r="D2" s="9" t="s">
        <v>0</v>
      </c>
      <c r="E2" s="22" t="s">
        <v>382</v>
      </c>
      <c r="F2" s="23" t="s">
        <v>380</v>
      </c>
      <c r="G2" s="21"/>
      <c r="H2" s="21"/>
      <c r="I2" s="21"/>
      <c r="J2" s="21"/>
      <c r="K2" s="21"/>
    </row>
    <row r="3" spans="1:11" ht="17" x14ac:dyDescent="0.2">
      <c r="A3" s="10">
        <v>1</v>
      </c>
      <c r="B3" s="6">
        <v>100</v>
      </c>
      <c r="C3" s="5" t="s">
        <v>596</v>
      </c>
      <c r="D3" s="6" t="s">
        <v>211</v>
      </c>
      <c r="E3" s="8">
        <v>27.01</v>
      </c>
      <c r="F3" s="16">
        <v>65</v>
      </c>
      <c r="G3" s="24"/>
      <c r="H3" s="21"/>
      <c r="I3" s="21"/>
      <c r="J3" s="21"/>
      <c r="K3" s="21"/>
    </row>
    <row r="4" spans="1:11" ht="17" x14ac:dyDescent="0.2">
      <c r="A4" s="10">
        <f>A3+1</f>
        <v>2</v>
      </c>
      <c r="B4" s="6">
        <v>100</v>
      </c>
      <c r="C4" s="5" t="s">
        <v>597</v>
      </c>
      <c r="D4" s="6" t="s">
        <v>182</v>
      </c>
      <c r="E4" s="8">
        <v>22.59</v>
      </c>
      <c r="F4" s="16">
        <v>71.5</v>
      </c>
      <c r="G4" s="24"/>
      <c r="H4" s="21"/>
      <c r="I4" s="21"/>
      <c r="J4" s="21"/>
      <c r="K4" s="21"/>
    </row>
    <row r="5" spans="1:11" ht="17" x14ac:dyDescent="0.2">
      <c r="A5" s="10">
        <f t="shared" ref="A5:A51" si="0">A4+1</f>
        <v>3</v>
      </c>
      <c r="B5" s="6">
        <v>100</v>
      </c>
      <c r="C5" s="5" t="s">
        <v>598</v>
      </c>
      <c r="D5" s="6" t="s">
        <v>91</v>
      </c>
      <c r="E5" s="8">
        <v>21.81</v>
      </c>
      <c r="F5" s="16">
        <v>76</v>
      </c>
      <c r="G5" s="24"/>
      <c r="H5" s="21"/>
      <c r="I5" s="21"/>
      <c r="J5" s="21"/>
      <c r="K5" s="21"/>
    </row>
    <row r="6" spans="1:11" ht="17" x14ac:dyDescent="0.2">
      <c r="A6" s="10">
        <f t="shared" si="0"/>
        <v>4</v>
      </c>
      <c r="B6" s="6">
        <v>100</v>
      </c>
      <c r="C6" s="5" t="s">
        <v>1036</v>
      </c>
      <c r="D6" s="6" t="s">
        <v>194</v>
      </c>
      <c r="E6" s="8">
        <v>34.799999999999997</v>
      </c>
      <c r="F6" s="16">
        <v>84</v>
      </c>
      <c r="G6" s="24"/>
      <c r="H6" s="21"/>
      <c r="I6" s="21"/>
      <c r="J6" s="21"/>
      <c r="K6" s="21"/>
    </row>
    <row r="7" spans="1:11" ht="17" x14ac:dyDescent="0.2">
      <c r="A7" s="10">
        <f t="shared" si="0"/>
        <v>5</v>
      </c>
      <c r="B7" s="6">
        <v>120</v>
      </c>
      <c r="C7" s="5" t="s">
        <v>1037</v>
      </c>
      <c r="D7" s="6" t="s">
        <v>212</v>
      </c>
      <c r="E7" s="8">
        <v>45.18</v>
      </c>
      <c r="F7" s="16">
        <v>108.5</v>
      </c>
      <c r="G7" s="24"/>
      <c r="H7" s="21"/>
      <c r="I7" s="21"/>
      <c r="J7" s="21"/>
      <c r="K7" s="21"/>
    </row>
    <row r="8" spans="1:11" ht="17" x14ac:dyDescent="0.2">
      <c r="A8" s="10">
        <f t="shared" si="0"/>
        <v>6</v>
      </c>
      <c r="B8" s="6">
        <v>100</v>
      </c>
      <c r="C8" s="5" t="s">
        <v>1038</v>
      </c>
      <c r="D8" s="6" t="s">
        <v>213</v>
      </c>
      <c r="E8" s="8">
        <v>30.41</v>
      </c>
      <c r="F8" s="16">
        <v>81</v>
      </c>
      <c r="G8" s="24"/>
      <c r="H8" s="21"/>
      <c r="I8" s="21"/>
      <c r="J8" s="21"/>
      <c r="K8" s="21"/>
    </row>
    <row r="9" spans="1:11" ht="17" x14ac:dyDescent="0.2">
      <c r="A9" s="10">
        <f t="shared" si="0"/>
        <v>7</v>
      </c>
      <c r="B9" s="6">
        <v>150</v>
      </c>
      <c r="C9" s="5" t="s">
        <v>1038</v>
      </c>
      <c r="D9" s="6" t="s">
        <v>7</v>
      </c>
      <c r="E9" s="8">
        <v>45.86</v>
      </c>
      <c r="F9" s="16">
        <v>110.5</v>
      </c>
      <c r="G9" s="24"/>
      <c r="H9" s="21"/>
      <c r="I9" s="21"/>
      <c r="J9" s="21"/>
      <c r="K9" s="21"/>
    </row>
    <row r="10" spans="1:11" ht="17" x14ac:dyDescent="0.2">
      <c r="A10" s="10">
        <f t="shared" si="0"/>
        <v>8</v>
      </c>
      <c r="B10" s="6" t="s">
        <v>593</v>
      </c>
      <c r="C10" s="5" t="s">
        <v>1039</v>
      </c>
      <c r="D10" s="6" t="s">
        <v>81</v>
      </c>
      <c r="E10" s="8">
        <v>15.02</v>
      </c>
      <c r="F10" s="16">
        <v>47</v>
      </c>
      <c r="G10" s="24"/>
      <c r="H10" s="21"/>
      <c r="I10" s="21"/>
      <c r="J10" s="21"/>
      <c r="K10" s="21"/>
    </row>
    <row r="11" spans="1:11" ht="17" x14ac:dyDescent="0.2">
      <c r="A11" s="10">
        <f t="shared" si="0"/>
        <v>9</v>
      </c>
      <c r="B11" s="82" t="s">
        <v>610</v>
      </c>
      <c r="C11" s="83" t="s">
        <v>1039</v>
      </c>
      <c r="D11" s="82"/>
      <c r="E11" s="85"/>
      <c r="F11" s="86"/>
      <c r="G11" s="24"/>
      <c r="H11" s="21"/>
      <c r="I11" s="21"/>
      <c r="J11" s="21"/>
      <c r="K11" s="21"/>
    </row>
    <row r="12" spans="1:11" ht="17" x14ac:dyDescent="0.2">
      <c r="A12" s="10">
        <f t="shared" si="0"/>
        <v>10</v>
      </c>
      <c r="B12" s="6" t="s">
        <v>593</v>
      </c>
      <c r="C12" s="5" t="s">
        <v>1040</v>
      </c>
      <c r="D12" s="6" t="s">
        <v>84</v>
      </c>
      <c r="E12" s="8">
        <v>23.64</v>
      </c>
      <c r="F12" s="16">
        <v>57</v>
      </c>
      <c r="G12" s="24"/>
      <c r="H12" s="21"/>
      <c r="I12" s="21"/>
      <c r="J12" s="21"/>
      <c r="K12" s="21"/>
    </row>
    <row r="13" spans="1:11" ht="17" x14ac:dyDescent="0.2">
      <c r="A13" s="10">
        <f t="shared" si="0"/>
        <v>11</v>
      </c>
      <c r="B13" s="6">
        <v>100</v>
      </c>
      <c r="C13" s="5" t="s">
        <v>1041</v>
      </c>
      <c r="D13" s="6" t="s">
        <v>214</v>
      </c>
      <c r="E13" s="8">
        <v>20.74</v>
      </c>
      <c r="F13" s="16">
        <v>65</v>
      </c>
      <c r="G13" s="24"/>
      <c r="H13" s="21"/>
      <c r="I13" s="21"/>
      <c r="J13" s="21"/>
      <c r="K13" s="21"/>
    </row>
    <row r="14" spans="1:11" ht="17" x14ac:dyDescent="0.2">
      <c r="A14" s="10">
        <f t="shared" si="0"/>
        <v>12</v>
      </c>
      <c r="B14" s="6">
        <v>120</v>
      </c>
      <c r="C14" s="5" t="s">
        <v>1042</v>
      </c>
      <c r="D14" s="6" t="s">
        <v>68</v>
      </c>
      <c r="E14" s="8">
        <v>26.84</v>
      </c>
      <c r="F14" s="16">
        <v>68</v>
      </c>
      <c r="G14" s="24"/>
      <c r="H14" s="21"/>
      <c r="I14" s="21"/>
      <c r="J14" s="21"/>
      <c r="K14" s="21"/>
    </row>
    <row r="15" spans="1:11" ht="17" x14ac:dyDescent="0.2">
      <c r="A15" s="10">
        <f t="shared" si="0"/>
        <v>13</v>
      </c>
      <c r="B15" s="6">
        <v>100</v>
      </c>
      <c r="C15" s="5" t="s">
        <v>1043</v>
      </c>
      <c r="D15" s="6" t="s">
        <v>75</v>
      </c>
      <c r="E15" s="8">
        <v>16.86</v>
      </c>
      <c r="F15" s="16">
        <v>52</v>
      </c>
      <c r="G15" s="24"/>
      <c r="H15" s="21"/>
      <c r="I15" s="21"/>
      <c r="J15" s="21"/>
      <c r="K15" s="21"/>
    </row>
    <row r="16" spans="1:11" ht="17" x14ac:dyDescent="0.2">
      <c r="A16" s="10">
        <f t="shared" si="0"/>
        <v>14</v>
      </c>
      <c r="B16" s="6">
        <v>100</v>
      </c>
      <c r="C16" s="5" t="s">
        <v>1044</v>
      </c>
      <c r="D16" s="6" t="s">
        <v>119</v>
      </c>
      <c r="E16" s="8">
        <v>30.45</v>
      </c>
      <c r="F16" s="16">
        <v>74</v>
      </c>
      <c r="G16" s="24"/>
      <c r="H16" s="21"/>
      <c r="I16" s="21"/>
      <c r="J16" s="21"/>
      <c r="K16" s="21"/>
    </row>
    <row r="17" spans="1:11" ht="17" x14ac:dyDescent="0.2">
      <c r="A17" s="10">
        <f t="shared" si="0"/>
        <v>15</v>
      </c>
      <c r="B17" s="6">
        <v>100</v>
      </c>
      <c r="C17" s="5" t="s">
        <v>1045</v>
      </c>
      <c r="D17" s="6" t="s">
        <v>78</v>
      </c>
      <c r="E17" s="8">
        <v>26.49</v>
      </c>
      <c r="F17" s="16">
        <v>64</v>
      </c>
      <c r="G17" s="24"/>
      <c r="H17" s="21"/>
      <c r="I17" s="21"/>
      <c r="J17" s="21"/>
      <c r="K17" s="21"/>
    </row>
    <row r="18" spans="1:11" ht="17" x14ac:dyDescent="0.2">
      <c r="A18" s="10">
        <f t="shared" si="0"/>
        <v>16</v>
      </c>
      <c r="B18" s="6">
        <v>100</v>
      </c>
      <c r="C18" s="5" t="s">
        <v>1046</v>
      </c>
      <c r="D18" s="6" t="s">
        <v>78</v>
      </c>
      <c r="E18" s="8">
        <v>26.49</v>
      </c>
      <c r="F18" s="16">
        <v>64</v>
      </c>
      <c r="G18" s="24"/>
      <c r="H18" s="21"/>
      <c r="I18" s="21"/>
      <c r="J18" s="21"/>
      <c r="K18" s="21"/>
    </row>
    <row r="19" spans="1:11" ht="17" x14ac:dyDescent="0.2">
      <c r="A19" s="10">
        <f t="shared" si="0"/>
        <v>17</v>
      </c>
      <c r="B19" s="6">
        <v>100</v>
      </c>
      <c r="C19" s="5" t="s">
        <v>1047</v>
      </c>
      <c r="D19" s="6" t="s">
        <v>215</v>
      </c>
      <c r="E19" s="8">
        <v>16.47</v>
      </c>
      <c r="F19" s="16">
        <v>50</v>
      </c>
      <c r="G19" s="24"/>
      <c r="H19" s="21"/>
      <c r="I19" s="21"/>
      <c r="J19" s="21"/>
      <c r="K19" s="21"/>
    </row>
    <row r="20" spans="1:11" ht="17" x14ac:dyDescent="0.2">
      <c r="A20" s="10">
        <f t="shared" si="0"/>
        <v>18</v>
      </c>
      <c r="B20" s="6">
        <v>100</v>
      </c>
      <c r="C20" s="5" t="s">
        <v>1048</v>
      </c>
      <c r="D20" s="6" t="s">
        <v>216</v>
      </c>
      <c r="E20" s="8">
        <v>23.94</v>
      </c>
      <c r="F20" s="16">
        <v>77</v>
      </c>
      <c r="G20" s="24"/>
      <c r="H20" s="21"/>
      <c r="I20" s="21"/>
      <c r="J20" s="21"/>
      <c r="K20" s="21"/>
    </row>
    <row r="21" spans="1:11" ht="17" x14ac:dyDescent="0.2">
      <c r="A21" s="10">
        <f t="shared" si="0"/>
        <v>19</v>
      </c>
      <c r="B21" s="6">
        <v>100</v>
      </c>
      <c r="C21" s="5" t="s">
        <v>1049</v>
      </c>
      <c r="D21" s="6" t="s">
        <v>64</v>
      </c>
      <c r="E21" s="8">
        <v>18.600000000000001</v>
      </c>
      <c r="F21" s="16">
        <v>58</v>
      </c>
      <c r="G21" s="24"/>
      <c r="H21" s="21"/>
      <c r="I21" s="21"/>
      <c r="J21" s="21"/>
      <c r="K21" s="21"/>
    </row>
    <row r="22" spans="1:11" ht="17" x14ac:dyDescent="0.2">
      <c r="A22" s="10">
        <f t="shared" si="0"/>
        <v>20</v>
      </c>
      <c r="B22" s="6">
        <v>100</v>
      </c>
      <c r="C22" s="5" t="s">
        <v>1050</v>
      </c>
      <c r="D22" s="6" t="s">
        <v>217</v>
      </c>
      <c r="E22" s="8">
        <v>28.22</v>
      </c>
      <c r="F22" s="16">
        <v>80</v>
      </c>
      <c r="G22" s="24"/>
      <c r="H22" s="21"/>
      <c r="I22" s="21"/>
      <c r="J22" s="21"/>
      <c r="K22" s="21"/>
    </row>
    <row r="23" spans="1:11" ht="17" x14ac:dyDescent="0.2">
      <c r="A23" s="10">
        <f t="shared" si="0"/>
        <v>21</v>
      </c>
      <c r="B23" s="6" t="s">
        <v>594</v>
      </c>
      <c r="C23" s="5" t="s">
        <v>1051</v>
      </c>
      <c r="D23" s="6" t="s">
        <v>218</v>
      </c>
      <c r="E23" s="8">
        <v>39.380000000000003</v>
      </c>
      <c r="F23" s="16">
        <v>95</v>
      </c>
      <c r="G23" s="24"/>
      <c r="H23" s="21"/>
      <c r="I23" s="21"/>
      <c r="J23" s="21"/>
      <c r="K23" s="21"/>
    </row>
    <row r="24" spans="1:11" ht="17" x14ac:dyDescent="0.2">
      <c r="A24" s="10">
        <f t="shared" si="0"/>
        <v>22</v>
      </c>
      <c r="B24" s="6" t="s">
        <v>594</v>
      </c>
      <c r="C24" s="5" t="s">
        <v>1052</v>
      </c>
      <c r="D24" s="6" t="s">
        <v>78</v>
      </c>
      <c r="E24" s="8">
        <v>20.52</v>
      </c>
      <c r="F24" s="16">
        <v>67</v>
      </c>
      <c r="G24" s="24"/>
      <c r="H24" s="21"/>
      <c r="I24" s="21"/>
      <c r="J24" s="21"/>
      <c r="K24" s="21"/>
    </row>
    <row r="25" spans="1:11" ht="17" x14ac:dyDescent="0.2">
      <c r="A25" s="10">
        <f t="shared" si="0"/>
        <v>23</v>
      </c>
      <c r="B25" s="6" t="s">
        <v>594</v>
      </c>
      <c r="C25" s="5" t="s">
        <v>1053</v>
      </c>
      <c r="D25" s="6" t="s">
        <v>83</v>
      </c>
      <c r="E25" s="8">
        <v>33.880000000000003</v>
      </c>
      <c r="F25" s="16">
        <v>81.5</v>
      </c>
      <c r="G25" s="24"/>
      <c r="H25" s="21"/>
      <c r="I25" s="21"/>
      <c r="J25" s="21"/>
      <c r="K25" s="21"/>
    </row>
    <row r="26" spans="1:11" ht="17" x14ac:dyDescent="0.2">
      <c r="A26" s="10">
        <f t="shared" si="0"/>
        <v>24</v>
      </c>
      <c r="B26" s="6" t="s">
        <v>595</v>
      </c>
      <c r="C26" s="5" t="s">
        <v>1054</v>
      </c>
      <c r="D26" s="6" t="s">
        <v>219</v>
      </c>
      <c r="E26" s="8">
        <v>23.2</v>
      </c>
      <c r="F26" s="16">
        <v>70</v>
      </c>
      <c r="G26" s="24"/>
      <c r="H26" s="21"/>
      <c r="I26" s="21"/>
      <c r="J26" s="21"/>
      <c r="K26" s="21"/>
    </row>
    <row r="27" spans="1:11" ht="17" x14ac:dyDescent="0.2">
      <c r="A27" s="10">
        <f t="shared" si="0"/>
        <v>25</v>
      </c>
      <c r="B27" s="6" t="s">
        <v>595</v>
      </c>
      <c r="C27" s="5" t="s">
        <v>1055</v>
      </c>
      <c r="D27" s="6" t="s">
        <v>156</v>
      </c>
      <c r="E27" s="8">
        <v>36.270000000000003</v>
      </c>
      <c r="F27" s="16">
        <v>88</v>
      </c>
      <c r="G27" s="24"/>
      <c r="H27" s="21"/>
      <c r="I27" s="21"/>
      <c r="J27" s="21"/>
      <c r="K27" s="21"/>
    </row>
    <row r="28" spans="1:11" ht="17" x14ac:dyDescent="0.2">
      <c r="A28" s="10">
        <f t="shared" si="0"/>
        <v>26</v>
      </c>
      <c r="B28" s="6">
        <v>75</v>
      </c>
      <c r="C28" s="5" t="s">
        <v>1056</v>
      </c>
      <c r="D28" s="6" t="s">
        <v>117</v>
      </c>
      <c r="E28" s="8">
        <v>26.04</v>
      </c>
      <c r="F28" s="16">
        <v>62.5</v>
      </c>
      <c r="G28" s="24"/>
      <c r="H28" s="21"/>
      <c r="I28" s="21"/>
      <c r="J28" s="21"/>
      <c r="K28" s="21"/>
    </row>
    <row r="29" spans="1:11" ht="17" x14ac:dyDescent="0.2">
      <c r="A29" s="10">
        <f t="shared" si="0"/>
        <v>27</v>
      </c>
      <c r="B29" s="6">
        <v>125</v>
      </c>
      <c r="C29" s="5" t="s">
        <v>1057</v>
      </c>
      <c r="D29" s="6" t="s">
        <v>12</v>
      </c>
      <c r="E29" s="8">
        <v>43.67</v>
      </c>
      <c r="F29" s="16">
        <v>106</v>
      </c>
      <c r="G29" s="24"/>
      <c r="H29" s="21"/>
      <c r="I29" s="21"/>
      <c r="J29" s="21"/>
      <c r="K29" s="21"/>
    </row>
    <row r="30" spans="1:11" ht="17" x14ac:dyDescent="0.2">
      <c r="A30" s="10">
        <f t="shared" si="0"/>
        <v>28</v>
      </c>
      <c r="B30" s="6">
        <v>125</v>
      </c>
      <c r="C30" s="5" t="s">
        <v>1058</v>
      </c>
      <c r="D30" s="6" t="s">
        <v>180</v>
      </c>
      <c r="E30" s="8">
        <v>38.18</v>
      </c>
      <c r="F30" s="16">
        <v>93</v>
      </c>
      <c r="G30" s="24"/>
      <c r="H30" s="21"/>
      <c r="I30" s="21"/>
      <c r="J30" s="21"/>
      <c r="K30" s="21"/>
    </row>
    <row r="31" spans="1:11" ht="17" x14ac:dyDescent="0.2">
      <c r="A31" s="10">
        <f t="shared" si="0"/>
        <v>29</v>
      </c>
      <c r="B31" s="6">
        <v>120</v>
      </c>
      <c r="C31" s="5" t="s">
        <v>1059</v>
      </c>
      <c r="D31" s="6" t="s">
        <v>167</v>
      </c>
      <c r="E31" s="8">
        <v>23.4</v>
      </c>
      <c r="F31" s="16">
        <v>65</v>
      </c>
      <c r="G31" s="24"/>
      <c r="H31" s="21"/>
      <c r="I31" s="21"/>
      <c r="J31" s="21"/>
      <c r="K31" s="21"/>
    </row>
    <row r="32" spans="1:11" ht="17" x14ac:dyDescent="0.2">
      <c r="A32" s="10">
        <f t="shared" si="0"/>
        <v>30</v>
      </c>
      <c r="B32" s="6">
        <v>120</v>
      </c>
      <c r="C32" s="5" t="s">
        <v>1060</v>
      </c>
      <c r="D32" s="6" t="s">
        <v>220</v>
      </c>
      <c r="E32" s="8">
        <v>36.19</v>
      </c>
      <c r="F32" s="16">
        <v>88</v>
      </c>
      <c r="G32" s="24"/>
      <c r="H32" s="21"/>
      <c r="I32" s="21"/>
      <c r="J32" s="21"/>
      <c r="K32" s="21"/>
    </row>
    <row r="33" spans="1:11" ht="17" x14ac:dyDescent="0.2">
      <c r="A33" s="10">
        <f t="shared" si="0"/>
        <v>31</v>
      </c>
      <c r="B33" s="6" t="s">
        <v>595</v>
      </c>
      <c r="C33" s="5" t="s">
        <v>1061</v>
      </c>
      <c r="D33" s="6" t="s">
        <v>221</v>
      </c>
      <c r="E33" s="8">
        <v>38.86</v>
      </c>
      <c r="F33" s="16">
        <v>94</v>
      </c>
      <c r="G33" s="24"/>
      <c r="H33" s="21"/>
      <c r="I33" s="21"/>
      <c r="J33" s="21"/>
      <c r="K33" s="21"/>
    </row>
    <row r="34" spans="1:11" ht="17" x14ac:dyDescent="0.2">
      <c r="A34" s="10">
        <f t="shared" si="0"/>
        <v>32</v>
      </c>
      <c r="B34" s="6">
        <v>115</v>
      </c>
      <c r="C34" s="5" t="s">
        <v>1062</v>
      </c>
      <c r="D34" s="6" t="s">
        <v>222</v>
      </c>
      <c r="E34" s="8">
        <v>23.25</v>
      </c>
      <c r="F34" s="16">
        <v>70</v>
      </c>
      <c r="G34" s="24"/>
      <c r="H34" s="21"/>
      <c r="I34" s="21"/>
      <c r="J34" s="21"/>
      <c r="K34" s="21"/>
    </row>
    <row r="35" spans="1:11" ht="17" x14ac:dyDescent="0.2">
      <c r="A35" s="10">
        <f t="shared" si="0"/>
        <v>33</v>
      </c>
      <c r="B35" s="6">
        <v>115</v>
      </c>
      <c r="C35" s="5" t="s">
        <v>1063</v>
      </c>
      <c r="D35" s="6" t="s">
        <v>223</v>
      </c>
      <c r="E35" s="8">
        <v>36.75</v>
      </c>
      <c r="F35" s="16">
        <v>91</v>
      </c>
      <c r="G35" s="24"/>
      <c r="H35" s="21"/>
      <c r="I35" s="21"/>
      <c r="J35" s="21"/>
      <c r="K35" s="21"/>
    </row>
    <row r="36" spans="1:11" ht="17" x14ac:dyDescent="0.2">
      <c r="A36" s="10">
        <f t="shared" si="0"/>
        <v>34</v>
      </c>
      <c r="B36" s="6">
        <v>120</v>
      </c>
      <c r="C36" s="5" t="s">
        <v>1064</v>
      </c>
      <c r="D36" s="6" t="s">
        <v>224</v>
      </c>
      <c r="E36" s="8">
        <v>35.93</v>
      </c>
      <c r="F36" s="16">
        <v>88</v>
      </c>
      <c r="G36" s="24"/>
      <c r="H36" s="21"/>
      <c r="I36" s="21"/>
      <c r="J36" s="21"/>
      <c r="K36" s="21"/>
    </row>
    <row r="37" spans="1:11" ht="17" x14ac:dyDescent="0.2">
      <c r="A37" s="10">
        <f t="shared" si="0"/>
        <v>35</v>
      </c>
      <c r="B37" s="6">
        <v>125</v>
      </c>
      <c r="C37" s="5" t="s">
        <v>1065</v>
      </c>
      <c r="D37" s="6" t="s">
        <v>135</v>
      </c>
      <c r="E37" s="8">
        <v>36.33</v>
      </c>
      <c r="F37" s="16">
        <v>87.5</v>
      </c>
      <c r="G37" s="24"/>
      <c r="H37" s="21"/>
      <c r="I37" s="21"/>
      <c r="J37" s="21"/>
      <c r="K37" s="21"/>
    </row>
    <row r="38" spans="1:11" ht="17" x14ac:dyDescent="0.2">
      <c r="A38" s="10">
        <f t="shared" si="0"/>
        <v>36</v>
      </c>
      <c r="B38" s="6" t="s">
        <v>593</v>
      </c>
      <c r="C38" s="5" t="s">
        <v>1066</v>
      </c>
      <c r="D38" s="6" t="s">
        <v>225</v>
      </c>
      <c r="E38" s="8">
        <v>45.37</v>
      </c>
      <c r="F38" s="16">
        <v>109</v>
      </c>
      <c r="G38" s="24"/>
      <c r="H38" s="21"/>
      <c r="I38" s="21"/>
      <c r="J38" s="21"/>
      <c r="K38" s="21"/>
    </row>
    <row r="39" spans="1:11" ht="17" x14ac:dyDescent="0.2">
      <c r="A39" s="10">
        <f t="shared" si="0"/>
        <v>37</v>
      </c>
      <c r="B39" s="6" t="s">
        <v>593</v>
      </c>
      <c r="C39" s="5" t="s">
        <v>1067</v>
      </c>
      <c r="D39" s="6" t="s">
        <v>94</v>
      </c>
      <c r="E39" s="8">
        <v>26.51</v>
      </c>
      <c r="F39" s="16">
        <v>72</v>
      </c>
      <c r="G39" s="24"/>
      <c r="H39" s="21"/>
      <c r="I39" s="21"/>
      <c r="J39" s="21"/>
      <c r="K39" s="21"/>
    </row>
    <row r="40" spans="1:11" ht="17" x14ac:dyDescent="0.2">
      <c r="A40" s="10">
        <f t="shared" si="0"/>
        <v>38</v>
      </c>
      <c r="B40" s="6">
        <v>135</v>
      </c>
      <c r="C40" s="5" t="s">
        <v>1068</v>
      </c>
      <c r="D40" s="6" t="s">
        <v>226</v>
      </c>
      <c r="E40" s="8">
        <v>45.69</v>
      </c>
      <c r="F40" s="16">
        <v>110</v>
      </c>
      <c r="G40" s="24"/>
      <c r="H40" s="21"/>
      <c r="I40" s="21"/>
      <c r="J40" s="21"/>
      <c r="K40" s="21"/>
    </row>
    <row r="41" spans="1:11" ht="17" x14ac:dyDescent="0.2">
      <c r="A41" s="10">
        <f t="shared" si="0"/>
        <v>39</v>
      </c>
      <c r="B41" s="6">
        <v>135</v>
      </c>
      <c r="C41" s="5" t="s">
        <v>1069</v>
      </c>
      <c r="D41" s="6" t="s">
        <v>127</v>
      </c>
      <c r="E41" s="8">
        <v>40.43</v>
      </c>
      <c r="F41" s="16">
        <v>97.5</v>
      </c>
      <c r="G41" s="24"/>
      <c r="H41" s="21"/>
      <c r="I41" s="21"/>
      <c r="J41" s="21"/>
      <c r="K41" s="21"/>
    </row>
    <row r="42" spans="1:11" ht="17" x14ac:dyDescent="0.2">
      <c r="A42" s="10">
        <f t="shared" si="0"/>
        <v>40</v>
      </c>
      <c r="B42" s="6">
        <v>100</v>
      </c>
      <c r="C42" s="5" t="s">
        <v>1070</v>
      </c>
      <c r="D42" s="6" t="s">
        <v>206</v>
      </c>
      <c r="E42" s="8">
        <v>38.770000000000003</v>
      </c>
      <c r="F42" s="16">
        <v>93.5</v>
      </c>
      <c r="G42" s="24"/>
      <c r="H42" s="21"/>
      <c r="I42" s="21"/>
      <c r="J42" s="21"/>
      <c r="K42" s="21"/>
    </row>
    <row r="43" spans="1:11" ht="17" x14ac:dyDescent="0.2">
      <c r="A43" s="10">
        <f t="shared" si="0"/>
        <v>41</v>
      </c>
      <c r="B43" s="6">
        <v>100</v>
      </c>
      <c r="C43" s="5" t="s">
        <v>1071</v>
      </c>
      <c r="D43" s="6" t="s">
        <v>179</v>
      </c>
      <c r="E43" s="8">
        <v>23.56</v>
      </c>
      <c r="F43" s="16">
        <v>71.5</v>
      </c>
      <c r="G43" s="24"/>
      <c r="H43" s="21"/>
      <c r="I43" s="21"/>
      <c r="J43" s="21"/>
      <c r="K43" s="21"/>
    </row>
    <row r="44" spans="1:11" ht="17" x14ac:dyDescent="0.2">
      <c r="A44" s="10">
        <f t="shared" si="0"/>
        <v>42</v>
      </c>
      <c r="B44" s="6">
        <v>100</v>
      </c>
      <c r="C44" s="5" t="s">
        <v>1072</v>
      </c>
      <c r="D44" s="6" t="s">
        <v>155</v>
      </c>
      <c r="E44" s="8">
        <v>34.33</v>
      </c>
      <c r="F44" s="16">
        <v>85</v>
      </c>
      <c r="G44" s="24"/>
      <c r="H44" s="21"/>
      <c r="I44" s="21"/>
      <c r="J44" s="21"/>
      <c r="K44" s="21"/>
    </row>
    <row r="45" spans="1:11" ht="17" x14ac:dyDescent="0.2">
      <c r="A45" s="10">
        <f t="shared" si="0"/>
        <v>43</v>
      </c>
      <c r="B45" s="6">
        <v>100</v>
      </c>
      <c r="C45" s="5" t="s">
        <v>1073</v>
      </c>
      <c r="D45" s="6" t="s">
        <v>35</v>
      </c>
      <c r="E45" s="8">
        <v>42.37</v>
      </c>
      <c r="F45" s="16">
        <v>102</v>
      </c>
      <c r="G45" s="24"/>
      <c r="H45" s="21"/>
      <c r="I45" s="21"/>
      <c r="J45" s="21"/>
      <c r="K45" s="21"/>
    </row>
    <row r="46" spans="1:11" ht="17" x14ac:dyDescent="0.2">
      <c r="A46" s="10">
        <f t="shared" si="0"/>
        <v>44</v>
      </c>
      <c r="B46" s="6">
        <v>75</v>
      </c>
      <c r="C46" s="5" t="s">
        <v>1073</v>
      </c>
      <c r="D46" s="6" t="s">
        <v>15</v>
      </c>
      <c r="E46" s="8">
        <v>31.61</v>
      </c>
      <c r="F46" s="16">
        <v>76</v>
      </c>
      <c r="G46" s="24"/>
      <c r="H46" s="21"/>
      <c r="I46" s="21"/>
      <c r="J46" s="21"/>
      <c r="K46" s="21"/>
    </row>
    <row r="47" spans="1:11" ht="17" x14ac:dyDescent="0.2">
      <c r="A47" s="10">
        <f t="shared" si="0"/>
        <v>45</v>
      </c>
      <c r="B47" s="6">
        <v>75</v>
      </c>
      <c r="C47" s="5" t="s">
        <v>1074</v>
      </c>
      <c r="D47" s="6" t="s">
        <v>13</v>
      </c>
      <c r="E47" s="8">
        <v>31.87</v>
      </c>
      <c r="F47" s="16">
        <v>76.5</v>
      </c>
      <c r="G47" s="24"/>
      <c r="H47" s="21"/>
      <c r="I47" s="21"/>
      <c r="J47" s="21"/>
      <c r="K47" s="21"/>
    </row>
    <row r="48" spans="1:11" ht="17" x14ac:dyDescent="0.2">
      <c r="A48" s="10">
        <f t="shared" si="0"/>
        <v>46</v>
      </c>
      <c r="B48" s="6">
        <v>90</v>
      </c>
      <c r="C48" s="5" t="s">
        <v>1075</v>
      </c>
      <c r="D48" s="6" t="s">
        <v>144</v>
      </c>
      <c r="E48" s="8">
        <v>23.21</v>
      </c>
      <c r="F48" s="16">
        <v>56</v>
      </c>
      <c r="G48" s="24"/>
      <c r="H48" s="21"/>
      <c r="I48" s="21"/>
      <c r="J48" s="21"/>
      <c r="K48" s="21"/>
    </row>
    <row r="49" spans="1:11" ht="17" x14ac:dyDescent="0.2">
      <c r="A49" s="10">
        <f t="shared" si="0"/>
        <v>47</v>
      </c>
      <c r="B49" s="6" t="s">
        <v>484</v>
      </c>
      <c r="C49" s="5" t="s">
        <v>1076</v>
      </c>
      <c r="D49" s="6" t="s">
        <v>157</v>
      </c>
      <c r="E49" s="8">
        <v>19.260000000000002</v>
      </c>
      <c r="F49" s="16">
        <v>53</v>
      </c>
      <c r="G49" s="24"/>
      <c r="H49" s="21"/>
      <c r="I49" s="21"/>
      <c r="J49" s="21"/>
      <c r="K49" s="21"/>
    </row>
    <row r="50" spans="1:11" x14ac:dyDescent="0.2">
      <c r="A50" s="10">
        <f t="shared" si="0"/>
        <v>48</v>
      </c>
      <c r="B50" s="29">
        <v>100</v>
      </c>
      <c r="C50" s="30" t="s">
        <v>1588</v>
      </c>
      <c r="D50" s="30"/>
      <c r="E50" s="44"/>
      <c r="F50" s="16"/>
      <c r="G50" s="21"/>
      <c r="H50" s="21"/>
      <c r="I50" s="21"/>
      <c r="J50" s="21"/>
      <c r="K50" s="21"/>
    </row>
    <row r="51" spans="1:11" x14ac:dyDescent="0.2">
      <c r="A51" s="10">
        <f t="shared" si="0"/>
        <v>49</v>
      </c>
      <c r="B51" s="29">
        <v>100</v>
      </c>
      <c r="C51" s="30" t="s">
        <v>1589</v>
      </c>
      <c r="D51" s="30"/>
      <c r="E51" s="44"/>
      <c r="F51" s="16"/>
      <c r="G51" s="21"/>
      <c r="H51" s="21"/>
      <c r="I51" s="21"/>
      <c r="J51" s="21"/>
      <c r="K51" s="21"/>
    </row>
    <row r="52" spans="1:11" x14ac:dyDescent="0.2">
      <c r="A52" s="10"/>
      <c r="E52" s="11"/>
      <c r="F52" s="20"/>
      <c r="G52" s="21"/>
      <c r="H52" s="21"/>
      <c r="I52" s="21"/>
      <c r="J52" s="21"/>
      <c r="K52" s="21"/>
    </row>
    <row r="53" spans="1:11" x14ac:dyDescent="0.2">
      <c r="A53" s="10"/>
      <c r="E53" s="11"/>
      <c r="F53" s="20"/>
      <c r="G53" s="21"/>
      <c r="H53" s="21"/>
      <c r="I53" s="21"/>
      <c r="J53" s="21"/>
      <c r="K53" s="21"/>
    </row>
    <row r="54" spans="1:11" x14ac:dyDescent="0.2">
      <c r="A54" s="10"/>
      <c r="E54" s="11"/>
      <c r="F54" s="20"/>
      <c r="G54" s="21"/>
      <c r="H54" s="21"/>
      <c r="I54" s="21"/>
      <c r="J54" s="21"/>
      <c r="K54" s="21"/>
    </row>
    <row r="55" spans="1:11" x14ac:dyDescent="0.2">
      <c r="A55" s="10"/>
      <c r="E55" s="11"/>
      <c r="F55" s="20"/>
      <c r="G55" s="21"/>
      <c r="H55" s="21"/>
      <c r="I55" s="21"/>
      <c r="J55" s="21"/>
      <c r="K55" s="21"/>
    </row>
    <row r="56" spans="1:11" x14ac:dyDescent="0.2">
      <c r="A56" s="10"/>
      <c r="E56" s="11"/>
      <c r="F56" s="20"/>
      <c r="G56" s="21"/>
      <c r="H56" s="21"/>
      <c r="I56" s="21"/>
      <c r="J56" s="21"/>
      <c r="K56" s="21"/>
    </row>
    <row r="57" spans="1:11" x14ac:dyDescent="0.2">
      <c r="A57" s="10"/>
      <c r="E57" s="11"/>
      <c r="F57" s="20"/>
      <c r="G57" s="21"/>
      <c r="H57" s="21"/>
      <c r="I57" s="21"/>
      <c r="J57" s="21"/>
      <c r="K57" s="21"/>
    </row>
    <row r="58" spans="1:11" x14ac:dyDescent="0.2">
      <c r="A58" s="10"/>
      <c r="E58" s="11"/>
      <c r="F58" s="20"/>
      <c r="G58" s="21"/>
      <c r="H58" s="21"/>
      <c r="I58" s="21"/>
      <c r="J58" s="21"/>
      <c r="K58" s="21"/>
    </row>
    <row r="59" spans="1:11" x14ac:dyDescent="0.2">
      <c r="A59" s="10"/>
      <c r="E59" s="11"/>
      <c r="F59" s="20"/>
      <c r="G59" s="21" t="s">
        <v>1604</v>
      </c>
      <c r="H59" s="21"/>
      <c r="I59" s="21"/>
      <c r="J59" s="21"/>
      <c r="K59" s="21"/>
    </row>
    <row r="60" spans="1:11" x14ac:dyDescent="0.2">
      <c r="A60" s="10"/>
      <c r="E60" s="11"/>
      <c r="F60" s="20"/>
      <c r="G60" s="21"/>
      <c r="H60" s="21"/>
      <c r="I60" s="21"/>
      <c r="J60" s="21"/>
      <c r="K60" s="21"/>
    </row>
    <row r="61" spans="1:11" x14ac:dyDescent="0.2">
      <c r="A61" s="10"/>
      <c r="E61" s="11"/>
      <c r="F61" s="20"/>
      <c r="G61" s="21"/>
      <c r="H61" s="21"/>
      <c r="I61" s="21"/>
      <c r="J61" s="21"/>
      <c r="K61" s="21"/>
    </row>
    <row r="62" spans="1:11" x14ac:dyDescent="0.2">
      <c r="A62" s="10"/>
      <c r="E62" s="11"/>
      <c r="F62" s="20"/>
      <c r="G62" s="21"/>
      <c r="H62" s="21"/>
      <c r="I62" s="21"/>
      <c r="J62" s="21"/>
      <c r="K62" s="21"/>
    </row>
    <row r="63" spans="1:11" x14ac:dyDescent="0.2">
      <c r="A63" s="10"/>
      <c r="E63" s="11"/>
      <c r="F63" s="20"/>
      <c r="G63" s="21"/>
      <c r="H63" s="21"/>
      <c r="I63" s="21"/>
      <c r="J63" s="21"/>
      <c r="K63" s="21"/>
    </row>
    <row r="64" spans="1:11" x14ac:dyDescent="0.2">
      <c r="A64" s="10"/>
      <c r="E64" s="11"/>
      <c r="F64" s="20"/>
      <c r="G64" s="21"/>
      <c r="H64" s="21"/>
      <c r="I64" s="21"/>
      <c r="J64" s="21"/>
      <c r="K64" s="21"/>
    </row>
    <row r="65" spans="1:11" x14ac:dyDescent="0.2">
      <c r="A65" s="10"/>
      <c r="E65" s="11"/>
      <c r="F65" s="20"/>
      <c r="G65" s="21"/>
      <c r="H65" s="21"/>
      <c r="I65" s="21"/>
      <c r="J65" s="21"/>
      <c r="K65" s="21"/>
    </row>
  </sheetData>
  <pageMargins left="0.55000000000000004" right="0.49" top="0.56000000000000005" bottom="0.74803149606299213" header="0.31496062992125984" footer="0.31496062992125984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118"/>
  <sheetViews>
    <sheetView zoomScaleNormal="100" workbookViewId="0">
      <selection activeCell="F97" sqref="B97:F118"/>
    </sheetView>
  </sheetViews>
  <sheetFormatPr baseColWidth="10" defaultColWidth="9.1640625" defaultRowHeight="16" x14ac:dyDescent="0.2"/>
  <cols>
    <col min="1" max="1" width="6.6640625" style="1" customWidth="1"/>
    <col min="2" max="2" width="8.6640625" style="1" customWidth="1"/>
    <col min="3" max="3" width="73.1640625" style="1" customWidth="1"/>
    <col min="4" max="4" width="8.6640625" style="1" customWidth="1"/>
    <col min="5" max="5" width="8.6640625" style="14" customWidth="1"/>
    <col min="6" max="6" width="8.6640625" style="18" customWidth="1"/>
  </cols>
  <sheetData>
    <row r="1" spans="1:10" x14ac:dyDescent="0.2">
      <c r="A1" s="10"/>
      <c r="B1" s="10"/>
      <c r="C1" s="10"/>
      <c r="D1" s="10"/>
      <c r="E1" s="19" t="s">
        <v>1426</v>
      </c>
      <c r="F1" s="20" t="s">
        <v>1428</v>
      </c>
      <c r="G1" s="21"/>
      <c r="H1" s="21"/>
      <c r="I1" s="21"/>
      <c r="J1" s="21"/>
    </row>
    <row r="2" spans="1:10" x14ac:dyDescent="0.2">
      <c r="A2" s="10"/>
      <c r="B2" s="9" t="s">
        <v>381</v>
      </c>
      <c r="C2" s="9" t="s">
        <v>383</v>
      </c>
      <c r="D2" s="9" t="s">
        <v>0</v>
      </c>
      <c r="E2" s="22" t="s">
        <v>382</v>
      </c>
      <c r="F2" s="23" t="s">
        <v>380</v>
      </c>
      <c r="G2" s="21"/>
      <c r="H2" s="21"/>
      <c r="I2" s="21"/>
      <c r="J2" s="21"/>
    </row>
    <row r="3" spans="1:10" ht="17" x14ac:dyDescent="0.2">
      <c r="A3" s="10">
        <v>1</v>
      </c>
      <c r="B3" s="6">
        <v>100</v>
      </c>
      <c r="C3" s="5" t="s">
        <v>1077</v>
      </c>
      <c r="D3" s="6" t="s">
        <v>227</v>
      </c>
      <c r="E3" s="8">
        <v>37.909999999999997</v>
      </c>
      <c r="F3" s="16">
        <v>91</v>
      </c>
      <c r="G3" s="24"/>
      <c r="H3" s="21"/>
      <c r="I3" s="21"/>
      <c r="J3" s="21"/>
    </row>
    <row r="4" spans="1:10" ht="17" x14ac:dyDescent="0.2">
      <c r="A4" s="10">
        <f>A3+1</f>
        <v>2</v>
      </c>
      <c r="B4" s="6">
        <v>150</v>
      </c>
      <c r="C4" s="5" t="s">
        <v>1078</v>
      </c>
      <c r="D4" s="6" t="s">
        <v>228</v>
      </c>
      <c r="E4" s="8">
        <v>28.83</v>
      </c>
      <c r="F4" s="16">
        <v>69.5</v>
      </c>
      <c r="G4" s="24"/>
      <c r="H4" s="21"/>
      <c r="I4" s="21"/>
      <c r="J4" s="21"/>
    </row>
    <row r="5" spans="1:10" ht="17" x14ac:dyDescent="0.2">
      <c r="A5" s="10">
        <f t="shared" ref="A5:A67" si="0">A4+1</f>
        <v>3</v>
      </c>
      <c r="B5" s="6">
        <v>200</v>
      </c>
      <c r="C5" s="5" t="s">
        <v>1079</v>
      </c>
      <c r="D5" s="6" t="s">
        <v>229</v>
      </c>
      <c r="E5" s="8">
        <v>35.11</v>
      </c>
      <c r="F5" s="16">
        <v>84.5</v>
      </c>
      <c r="G5" s="24"/>
      <c r="H5" s="21"/>
      <c r="I5" s="21"/>
      <c r="J5" s="21"/>
    </row>
    <row r="6" spans="1:10" ht="17" x14ac:dyDescent="0.2">
      <c r="A6" s="10">
        <f t="shared" si="0"/>
        <v>4</v>
      </c>
      <c r="B6" s="6">
        <v>100</v>
      </c>
      <c r="C6" s="5" t="s">
        <v>1080</v>
      </c>
      <c r="D6" s="6" t="s">
        <v>119</v>
      </c>
      <c r="E6" s="8">
        <v>35.46</v>
      </c>
      <c r="F6" s="16">
        <v>86</v>
      </c>
      <c r="G6" s="24"/>
      <c r="H6" s="21"/>
      <c r="I6" s="21"/>
      <c r="J6" s="21"/>
    </row>
    <row r="7" spans="1:10" ht="17" x14ac:dyDescent="0.2">
      <c r="A7" s="10">
        <f t="shared" si="0"/>
        <v>5</v>
      </c>
      <c r="B7" s="6">
        <v>130</v>
      </c>
      <c r="C7" s="5" t="s">
        <v>1081</v>
      </c>
      <c r="D7" s="6" t="s">
        <v>57</v>
      </c>
      <c r="E7" s="8">
        <v>39.74</v>
      </c>
      <c r="F7" s="16">
        <v>95.5</v>
      </c>
      <c r="G7" s="24"/>
      <c r="H7" s="21"/>
      <c r="I7" s="21"/>
      <c r="J7" s="21"/>
    </row>
    <row r="8" spans="1:10" ht="17" x14ac:dyDescent="0.2">
      <c r="A8" s="10">
        <f t="shared" si="0"/>
        <v>6</v>
      </c>
      <c r="B8" s="6">
        <v>75</v>
      </c>
      <c r="C8" s="5" t="s">
        <v>1082</v>
      </c>
      <c r="D8" s="6" t="s">
        <v>73</v>
      </c>
      <c r="E8" s="8">
        <v>21.54</v>
      </c>
      <c r="F8" s="16">
        <v>52</v>
      </c>
      <c r="G8" s="24"/>
      <c r="H8" s="21"/>
      <c r="I8" s="21"/>
      <c r="J8" s="21"/>
    </row>
    <row r="9" spans="1:10" ht="17" x14ac:dyDescent="0.2">
      <c r="A9" s="10">
        <f t="shared" si="0"/>
        <v>7</v>
      </c>
      <c r="B9" s="6">
        <v>100</v>
      </c>
      <c r="C9" s="5" t="s">
        <v>1083</v>
      </c>
      <c r="D9" s="6" t="s">
        <v>186</v>
      </c>
      <c r="E9" s="8">
        <v>27.15</v>
      </c>
      <c r="F9" s="16">
        <v>68</v>
      </c>
      <c r="G9" s="24"/>
      <c r="H9" s="21"/>
      <c r="I9" s="21"/>
      <c r="J9" s="21"/>
    </row>
    <row r="10" spans="1:10" ht="17" x14ac:dyDescent="0.2">
      <c r="A10" s="10">
        <f t="shared" si="0"/>
        <v>8</v>
      </c>
      <c r="B10" s="6">
        <v>100</v>
      </c>
      <c r="C10" s="5" t="s">
        <v>1084</v>
      </c>
      <c r="D10" s="6" t="s">
        <v>231</v>
      </c>
      <c r="E10" s="8">
        <v>32.450000000000003</v>
      </c>
      <c r="F10" s="16">
        <v>98.5</v>
      </c>
      <c r="G10" s="24"/>
      <c r="H10" s="21"/>
      <c r="I10" s="21"/>
      <c r="J10" s="21"/>
    </row>
    <row r="11" spans="1:10" ht="17" x14ac:dyDescent="0.2">
      <c r="A11" s="10">
        <f t="shared" si="0"/>
        <v>9</v>
      </c>
      <c r="B11" s="6">
        <v>100</v>
      </c>
      <c r="C11" s="5" t="s">
        <v>1085</v>
      </c>
      <c r="D11" s="6" t="s">
        <v>192</v>
      </c>
      <c r="E11" s="8">
        <v>23.7</v>
      </c>
      <c r="F11" s="16">
        <v>57</v>
      </c>
      <c r="G11" s="24"/>
      <c r="H11" s="21"/>
      <c r="I11" s="21"/>
      <c r="J11" s="21"/>
    </row>
    <row r="12" spans="1:10" ht="17" x14ac:dyDescent="0.2">
      <c r="A12" s="10">
        <f t="shared" si="0"/>
        <v>10</v>
      </c>
      <c r="B12" s="6">
        <v>60</v>
      </c>
      <c r="C12" s="5" t="s">
        <v>1086</v>
      </c>
      <c r="D12" s="6" t="s">
        <v>116</v>
      </c>
      <c r="E12" s="8">
        <v>18.350000000000001</v>
      </c>
      <c r="F12" s="16">
        <v>44.5</v>
      </c>
      <c r="G12" s="24"/>
      <c r="H12" s="21"/>
      <c r="I12" s="21"/>
      <c r="J12" s="21"/>
    </row>
    <row r="13" spans="1:10" ht="17" x14ac:dyDescent="0.2">
      <c r="A13" s="10">
        <f t="shared" si="0"/>
        <v>11</v>
      </c>
      <c r="B13" s="6">
        <v>100</v>
      </c>
      <c r="C13" s="5" t="s">
        <v>1087</v>
      </c>
      <c r="D13" s="6" t="s">
        <v>155</v>
      </c>
      <c r="E13" s="8">
        <v>26.48</v>
      </c>
      <c r="F13" s="16">
        <v>64</v>
      </c>
      <c r="G13" s="24"/>
      <c r="H13" s="21"/>
      <c r="I13" s="21"/>
      <c r="J13" s="21"/>
    </row>
    <row r="14" spans="1:10" ht="17" x14ac:dyDescent="0.2">
      <c r="A14" s="10">
        <f t="shared" si="0"/>
        <v>12</v>
      </c>
      <c r="B14" s="6">
        <v>120</v>
      </c>
      <c r="C14" s="5" t="s">
        <v>1088</v>
      </c>
      <c r="D14" s="6" t="s">
        <v>232</v>
      </c>
      <c r="E14" s="8">
        <v>34.6</v>
      </c>
      <c r="F14" s="16">
        <v>83.5</v>
      </c>
      <c r="G14" s="24"/>
      <c r="H14" s="21"/>
      <c r="I14" s="21"/>
      <c r="J14" s="21"/>
    </row>
    <row r="15" spans="1:10" ht="17" x14ac:dyDescent="0.2">
      <c r="A15" s="10">
        <f t="shared" si="0"/>
        <v>13</v>
      </c>
      <c r="B15" s="6">
        <v>120</v>
      </c>
      <c r="C15" s="5" t="s">
        <v>1089</v>
      </c>
      <c r="D15" s="6" t="s">
        <v>233</v>
      </c>
      <c r="E15" s="8">
        <v>35.03</v>
      </c>
      <c r="F15" s="16">
        <v>84.5</v>
      </c>
      <c r="G15" s="24"/>
      <c r="H15" s="21"/>
      <c r="I15" s="21"/>
      <c r="J15" s="21"/>
    </row>
    <row r="16" spans="1:10" ht="17" x14ac:dyDescent="0.2">
      <c r="A16" s="10">
        <f t="shared" si="0"/>
        <v>14</v>
      </c>
      <c r="B16" s="6">
        <v>100</v>
      </c>
      <c r="C16" s="5" t="s">
        <v>1090</v>
      </c>
      <c r="D16" s="6" t="s">
        <v>188</v>
      </c>
      <c r="E16" s="8">
        <v>25.11</v>
      </c>
      <c r="F16" s="16">
        <v>67</v>
      </c>
      <c r="G16" s="24"/>
      <c r="H16" s="21"/>
      <c r="I16" s="21"/>
      <c r="J16" s="21"/>
    </row>
    <row r="17" spans="1:10" ht="17" x14ac:dyDescent="0.2">
      <c r="A17" s="10">
        <f t="shared" si="0"/>
        <v>15</v>
      </c>
      <c r="B17" s="6">
        <v>100</v>
      </c>
      <c r="C17" s="5" t="s">
        <v>1091</v>
      </c>
      <c r="D17" s="6" t="s">
        <v>233</v>
      </c>
      <c r="E17" s="8">
        <v>28.22</v>
      </c>
      <c r="F17" s="16">
        <v>68</v>
      </c>
      <c r="G17" s="24"/>
      <c r="H17" s="21"/>
      <c r="I17" s="21"/>
      <c r="J17" s="21"/>
    </row>
    <row r="18" spans="1:10" ht="17" x14ac:dyDescent="0.2">
      <c r="A18" s="10">
        <f t="shared" si="0"/>
        <v>16</v>
      </c>
      <c r="B18" s="6">
        <v>100</v>
      </c>
      <c r="C18" s="5" t="s">
        <v>1092</v>
      </c>
      <c r="D18" s="6" t="s">
        <v>234</v>
      </c>
      <c r="E18" s="8">
        <v>37.71</v>
      </c>
      <c r="F18" s="16">
        <v>100.5</v>
      </c>
      <c r="G18" s="24"/>
      <c r="H18" s="21"/>
      <c r="I18" s="21"/>
      <c r="J18" s="21"/>
    </row>
    <row r="19" spans="1:10" ht="17" x14ac:dyDescent="0.2">
      <c r="A19" s="10">
        <f t="shared" si="0"/>
        <v>17</v>
      </c>
      <c r="B19" s="6">
        <v>100</v>
      </c>
      <c r="C19" s="5" t="s">
        <v>1093</v>
      </c>
      <c r="D19" s="6" t="s">
        <v>146</v>
      </c>
      <c r="E19" s="8">
        <v>21.67</v>
      </c>
      <c r="F19" s="16">
        <v>52.5</v>
      </c>
      <c r="G19" s="24"/>
      <c r="H19" s="21"/>
      <c r="I19" s="21"/>
      <c r="J19" s="21"/>
    </row>
    <row r="20" spans="1:10" ht="17" x14ac:dyDescent="0.2">
      <c r="A20" s="10">
        <f t="shared" si="0"/>
        <v>18</v>
      </c>
      <c r="B20" s="6" t="s">
        <v>604</v>
      </c>
      <c r="C20" s="5" t="s">
        <v>1094</v>
      </c>
      <c r="D20" s="6" t="s">
        <v>110</v>
      </c>
      <c r="E20" s="8">
        <v>38.950000000000003</v>
      </c>
      <c r="F20" s="16">
        <v>94</v>
      </c>
      <c r="G20" s="24"/>
      <c r="H20" s="21"/>
      <c r="I20" s="21"/>
      <c r="J20" s="21"/>
    </row>
    <row r="21" spans="1:10" ht="17" x14ac:dyDescent="0.2">
      <c r="A21" s="10">
        <f t="shared" si="0"/>
        <v>19</v>
      </c>
      <c r="B21" s="6">
        <v>100</v>
      </c>
      <c r="C21" s="5" t="s">
        <v>1095</v>
      </c>
      <c r="D21" s="6" t="s">
        <v>235</v>
      </c>
      <c r="E21" s="8">
        <v>44.82</v>
      </c>
      <c r="F21" s="16">
        <v>108</v>
      </c>
      <c r="G21" s="24"/>
      <c r="H21" s="21"/>
      <c r="I21" s="21"/>
      <c r="J21" s="21"/>
    </row>
    <row r="22" spans="1:10" ht="17" x14ac:dyDescent="0.2">
      <c r="A22" s="10">
        <f t="shared" si="0"/>
        <v>20</v>
      </c>
      <c r="B22" s="6">
        <v>100</v>
      </c>
      <c r="C22" s="5" t="s">
        <v>1096</v>
      </c>
      <c r="D22" s="6" t="s">
        <v>236</v>
      </c>
      <c r="E22" s="8">
        <v>28.67</v>
      </c>
      <c r="F22" s="16">
        <v>72</v>
      </c>
      <c r="G22" s="24"/>
      <c r="H22" s="21"/>
      <c r="I22" s="21"/>
      <c r="J22" s="21"/>
    </row>
    <row r="23" spans="1:10" ht="17" x14ac:dyDescent="0.2">
      <c r="A23" s="10">
        <f t="shared" si="0"/>
        <v>21</v>
      </c>
      <c r="B23" s="6">
        <v>100</v>
      </c>
      <c r="C23" s="5" t="s">
        <v>1097</v>
      </c>
      <c r="D23" s="6" t="s">
        <v>237</v>
      </c>
      <c r="E23" s="8">
        <v>27.26</v>
      </c>
      <c r="F23" s="16">
        <v>67</v>
      </c>
      <c r="G23" s="24"/>
      <c r="H23" s="21"/>
      <c r="I23" s="21"/>
      <c r="J23" s="21"/>
    </row>
    <row r="24" spans="1:10" ht="17" x14ac:dyDescent="0.2">
      <c r="A24" s="10">
        <f t="shared" si="0"/>
        <v>22</v>
      </c>
      <c r="B24" s="6">
        <v>100</v>
      </c>
      <c r="C24" s="5" t="s">
        <v>1098</v>
      </c>
      <c r="D24" s="6" t="s">
        <v>238</v>
      </c>
      <c r="E24" s="8">
        <v>26.21</v>
      </c>
      <c r="F24" s="16">
        <v>63</v>
      </c>
      <c r="G24" s="24"/>
      <c r="H24" s="21"/>
      <c r="I24" s="21"/>
      <c r="J24" s="21"/>
    </row>
    <row r="25" spans="1:10" ht="17" x14ac:dyDescent="0.2">
      <c r="A25" s="10">
        <f t="shared" si="0"/>
        <v>23</v>
      </c>
      <c r="B25" s="6">
        <v>150</v>
      </c>
      <c r="C25" s="5" t="s">
        <v>1099</v>
      </c>
      <c r="D25" s="6" t="s">
        <v>239</v>
      </c>
      <c r="E25" s="8">
        <v>33.44</v>
      </c>
      <c r="F25" s="16">
        <v>80.5</v>
      </c>
      <c r="G25" s="24"/>
      <c r="H25" s="21"/>
      <c r="I25" s="21"/>
      <c r="J25" s="21"/>
    </row>
    <row r="26" spans="1:10" ht="17" x14ac:dyDescent="0.2">
      <c r="A26" s="10">
        <f t="shared" si="0"/>
        <v>24</v>
      </c>
      <c r="B26" s="6">
        <v>100</v>
      </c>
      <c r="C26" s="5" t="s">
        <v>1100</v>
      </c>
      <c r="D26" s="6" t="s">
        <v>240</v>
      </c>
      <c r="E26" s="8">
        <v>35.97</v>
      </c>
      <c r="F26" s="16">
        <v>87</v>
      </c>
      <c r="G26" s="24"/>
      <c r="H26" s="21"/>
      <c r="I26" s="21"/>
      <c r="J26" s="21"/>
    </row>
    <row r="27" spans="1:10" ht="17" x14ac:dyDescent="0.2">
      <c r="A27" s="10">
        <f t="shared" si="0"/>
        <v>25</v>
      </c>
      <c r="B27" s="6">
        <v>100</v>
      </c>
      <c r="C27" s="5" t="s">
        <v>1101</v>
      </c>
      <c r="D27" s="6" t="s">
        <v>217</v>
      </c>
      <c r="E27" s="8">
        <v>38.82</v>
      </c>
      <c r="F27" s="16">
        <v>93.5</v>
      </c>
      <c r="G27" s="24"/>
      <c r="H27" s="21"/>
      <c r="I27" s="21"/>
      <c r="J27" s="21"/>
    </row>
    <row r="28" spans="1:10" ht="17" x14ac:dyDescent="0.2">
      <c r="A28" s="10">
        <f t="shared" si="0"/>
        <v>26</v>
      </c>
      <c r="B28" s="6">
        <v>100</v>
      </c>
      <c r="C28" s="5" t="s">
        <v>1102</v>
      </c>
      <c r="D28" s="6" t="s">
        <v>138</v>
      </c>
      <c r="E28" s="8">
        <v>37.6</v>
      </c>
      <c r="F28" s="16">
        <v>90.5</v>
      </c>
      <c r="G28" s="24"/>
      <c r="H28" s="21"/>
      <c r="I28" s="21"/>
      <c r="J28" s="21"/>
    </row>
    <row r="29" spans="1:10" ht="17" x14ac:dyDescent="0.2">
      <c r="A29" s="10">
        <f t="shared" si="0"/>
        <v>27</v>
      </c>
      <c r="B29" s="6">
        <v>110</v>
      </c>
      <c r="C29" s="5" t="s">
        <v>1103</v>
      </c>
      <c r="D29" s="6" t="s">
        <v>241</v>
      </c>
      <c r="E29" s="8">
        <v>35.340000000000003</v>
      </c>
      <c r="F29" s="16">
        <v>85</v>
      </c>
      <c r="G29" s="24"/>
      <c r="H29" s="21"/>
      <c r="I29" s="21"/>
      <c r="J29" s="21"/>
    </row>
    <row r="30" spans="1:10" ht="17" x14ac:dyDescent="0.2">
      <c r="A30" s="10">
        <f t="shared" si="0"/>
        <v>28</v>
      </c>
      <c r="B30" s="6">
        <v>150</v>
      </c>
      <c r="C30" s="5" t="s">
        <v>1104</v>
      </c>
      <c r="D30" s="6" t="s">
        <v>7</v>
      </c>
      <c r="E30" s="8">
        <v>42.37</v>
      </c>
      <c r="F30" s="16">
        <v>102</v>
      </c>
      <c r="G30" s="24"/>
      <c r="H30" s="21"/>
      <c r="I30" s="21"/>
      <c r="J30" s="21"/>
    </row>
    <row r="31" spans="1:10" ht="17" x14ac:dyDescent="0.2">
      <c r="A31" s="10">
        <f t="shared" si="0"/>
        <v>29</v>
      </c>
      <c r="B31" s="6">
        <v>100</v>
      </c>
      <c r="C31" s="5" t="s">
        <v>1105</v>
      </c>
      <c r="D31" s="6" t="s">
        <v>165</v>
      </c>
      <c r="E31" s="8">
        <v>31.44</v>
      </c>
      <c r="F31" s="16">
        <v>76</v>
      </c>
      <c r="G31" s="24"/>
      <c r="H31" s="21"/>
      <c r="I31" s="21"/>
      <c r="J31" s="21"/>
    </row>
    <row r="32" spans="1:10" ht="17" x14ac:dyDescent="0.2">
      <c r="A32" s="10">
        <f t="shared" si="0"/>
        <v>30</v>
      </c>
      <c r="B32" s="6" t="s">
        <v>593</v>
      </c>
      <c r="C32" s="5" t="s">
        <v>1106</v>
      </c>
      <c r="D32" s="6" t="s">
        <v>187</v>
      </c>
      <c r="E32" s="8">
        <v>40.75</v>
      </c>
      <c r="F32" s="16">
        <v>98</v>
      </c>
      <c r="G32" s="24"/>
      <c r="H32" s="21"/>
      <c r="I32" s="21"/>
      <c r="J32" s="21"/>
    </row>
    <row r="33" spans="1:10" ht="17" x14ac:dyDescent="0.2">
      <c r="A33" s="10">
        <f t="shared" si="0"/>
        <v>31</v>
      </c>
      <c r="B33" s="6" t="s">
        <v>593</v>
      </c>
      <c r="C33" s="5" t="s">
        <v>1107</v>
      </c>
      <c r="D33" s="6" t="s">
        <v>242</v>
      </c>
      <c r="E33" s="8">
        <v>42.59</v>
      </c>
      <c r="F33" s="16">
        <v>102.5</v>
      </c>
      <c r="G33" s="24"/>
      <c r="H33" s="21"/>
      <c r="I33" s="21"/>
      <c r="J33" s="21"/>
    </row>
    <row r="34" spans="1:10" ht="17" x14ac:dyDescent="0.2">
      <c r="A34" s="10">
        <f t="shared" si="0"/>
        <v>32</v>
      </c>
      <c r="B34" s="6">
        <v>125</v>
      </c>
      <c r="C34" s="5" t="s">
        <v>1108</v>
      </c>
      <c r="D34" s="6" t="s">
        <v>193</v>
      </c>
      <c r="E34" s="8">
        <v>49.52</v>
      </c>
      <c r="F34" s="16">
        <v>119</v>
      </c>
      <c r="G34" s="24"/>
      <c r="H34" s="21"/>
      <c r="I34" s="21"/>
      <c r="J34" s="21"/>
    </row>
    <row r="35" spans="1:10" ht="17" x14ac:dyDescent="0.2">
      <c r="A35" s="10">
        <f t="shared" si="0"/>
        <v>33</v>
      </c>
      <c r="B35" s="6">
        <v>100</v>
      </c>
      <c r="C35" s="5" t="s">
        <v>1109</v>
      </c>
      <c r="D35" s="6" t="s">
        <v>243</v>
      </c>
      <c r="E35" s="8">
        <v>32.64</v>
      </c>
      <c r="F35" s="16">
        <v>82</v>
      </c>
      <c r="G35" s="24"/>
      <c r="H35" s="21"/>
      <c r="I35" s="21"/>
      <c r="J35" s="21"/>
    </row>
    <row r="36" spans="1:10" ht="17" x14ac:dyDescent="0.2">
      <c r="A36" s="10">
        <f t="shared" si="0"/>
        <v>34</v>
      </c>
      <c r="B36" s="6">
        <v>100</v>
      </c>
      <c r="C36" s="5" t="s">
        <v>1110</v>
      </c>
      <c r="D36" s="6" t="s">
        <v>133</v>
      </c>
      <c r="E36" s="8">
        <v>46.45</v>
      </c>
      <c r="F36" s="16">
        <v>111.5</v>
      </c>
      <c r="G36" s="24"/>
      <c r="H36" s="21"/>
      <c r="I36" s="21"/>
      <c r="J36" s="21"/>
    </row>
    <row r="37" spans="1:10" ht="17" x14ac:dyDescent="0.2">
      <c r="A37" s="10">
        <f t="shared" si="0"/>
        <v>35</v>
      </c>
      <c r="B37" s="6" t="s">
        <v>605</v>
      </c>
      <c r="C37" s="5" t="s">
        <v>1111</v>
      </c>
      <c r="D37" s="6" t="s">
        <v>244</v>
      </c>
      <c r="E37" s="8">
        <v>47.92</v>
      </c>
      <c r="F37" s="16">
        <v>115.5</v>
      </c>
      <c r="G37" s="24"/>
      <c r="H37" s="21"/>
      <c r="I37" s="21"/>
      <c r="J37" s="21"/>
    </row>
    <row r="38" spans="1:10" ht="17" x14ac:dyDescent="0.2">
      <c r="A38" s="10">
        <f t="shared" si="0"/>
        <v>36</v>
      </c>
      <c r="B38" s="6">
        <v>125</v>
      </c>
      <c r="C38" s="5" t="s">
        <v>1112</v>
      </c>
      <c r="D38" s="6" t="s">
        <v>245</v>
      </c>
      <c r="E38" s="8">
        <v>35.200000000000003</v>
      </c>
      <c r="F38" s="16">
        <v>85</v>
      </c>
      <c r="G38" s="24"/>
      <c r="H38" s="21"/>
      <c r="I38" s="21"/>
      <c r="J38" s="21"/>
    </row>
    <row r="39" spans="1:10" ht="17" x14ac:dyDescent="0.2">
      <c r="A39" s="10">
        <f t="shared" si="0"/>
        <v>37</v>
      </c>
      <c r="B39" s="6">
        <v>130</v>
      </c>
      <c r="C39" s="5" t="s">
        <v>1113</v>
      </c>
      <c r="D39" s="6" t="s">
        <v>192</v>
      </c>
      <c r="E39" s="8">
        <v>63.89</v>
      </c>
      <c r="F39" s="16">
        <v>153.5</v>
      </c>
      <c r="G39" s="24"/>
      <c r="H39" s="21"/>
      <c r="I39" s="21"/>
      <c r="J39" s="21"/>
    </row>
    <row r="40" spans="1:10" ht="17" x14ac:dyDescent="0.2">
      <c r="A40" s="10">
        <f t="shared" si="0"/>
        <v>38</v>
      </c>
      <c r="B40" s="6" t="s">
        <v>484</v>
      </c>
      <c r="C40" s="5" t="s">
        <v>1114</v>
      </c>
      <c r="D40" s="6" t="s">
        <v>148</v>
      </c>
      <c r="E40" s="8">
        <v>39.04</v>
      </c>
      <c r="F40" s="16">
        <v>98</v>
      </c>
      <c r="G40" s="24"/>
      <c r="H40" s="21"/>
      <c r="I40" s="21"/>
      <c r="J40" s="21"/>
    </row>
    <row r="41" spans="1:10" ht="17" x14ac:dyDescent="0.2">
      <c r="A41" s="10">
        <f t="shared" si="0"/>
        <v>39</v>
      </c>
      <c r="B41" s="6">
        <v>100</v>
      </c>
      <c r="C41" s="5" t="s">
        <v>1115</v>
      </c>
      <c r="D41" s="6" t="s">
        <v>227</v>
      </c>
      <c r="E41" s="8">
        <v>64.89</v>
      </c>
      <c r="F41" s="16">
        <v>159.5</v>
      </c>
      <c r="G41" s="24"/>
      <c r="H41" s="21"/>
      <c r="I41" s="21"/>
      <c r="J41" s="21"/>
    </row>
    <row r="42" spans="1:10" ht="17" x14ac:dyDescent="0.2">
      <c r="A42" s="10">
        <f t="shared" si="0"/>
        <v>40</v>
      </c>
      <c r="B42" s="6">
        <v>150</v>
      </c>
      <c r="C42" s="5" t="s">
        <v>1116</v>
      </c>
      <c r="D42" s="6" t="s">
        <v>246</v>
      </c>
      <c r="E42" s="8">
        <v>56.89</v>
      </c>
      <c r="F42" s="16">
        <v>137</v>
      </c>
      <c r="G42" s="24"/>
      <c r="H42" s="21"/>
      <c r="I42" s="21"/>
      <c r="J42" s="21"/>
    </row>
    <row r="43" spans="1:10" ht="17" x14ac:dyDescent="0.2">
      <c r="A43" s="10">
        <f t="shared" si="0"/>
        <v>41</v>
      </c>
      <c r="B43" s="6">
        <v>100</v>
      </c>
      <c r="C43" s="5" t="s">
        <v>1117</v>
      </c>
      <c r="D43" s="6" t="s">
        <v>247</v>
      </c>
      <c r="E43" s="8">
        <v>25.05</v>
      </c>
      <c r="F43" s="16">
        <v>60.5</v>
      </c>
      <c r="G43" s="24"/>
      <c r="H43" s="21"/>
      <c r="I43" s="21"/>
      <c r="J43" s="21"/>
    </row>
    <row r="44" spans="1:10" ht="17" x14ac:dyDescent="0.2">
      <c r="A44" s="10">
        <f t="shared" si="0"/>
        <v>42</v>
      </c>
      <c r="B44" s="6">
        <v>150</v>
      </c>
      <c r="C44" s="5" t="s">
        <v>1117</v>
      </c>
      <c r="D44" s="6" t="s">
        <v>248</v>
      </c>
      <c r="E44" s="8">
        <v>37.369999999999997</v>
      </c>
      <c r="F44" s="16">
        <v>92</v>
      </c>
      <c r="G44" s="24"/>
      <c r="H44" s="21"/>
      <c r="I44" s="21"/>
      <c r="J44" s="21"/>
    </row>
    <row r="45" spans="1:10" ht="17" x14ac:dyDescent="0.2">
      <c r="A45" s="10">
        <f t="shared" si="0"/>
        <v>43</v>
      </c>
      <c r="B45" s="6">
        <v>100</v>
      </c>
      <c r="C45" s="5" t="s">
        <v>1118</v>
      </c>
      <c r="D45" s="6" t="s">
        <v>173</v>
      </c>
      <c r="E45" s="8">
        <v>24.83</v>
      </c>
      <c r="F45" s="16">
        <v>60</v>
      </c>
      <c r="G45" s="24"/>
      <c r="H45" s="21"/>
      <c r="I45" s="21"/>
      <c r="J45" s="21"/>
    </row>
    <row r="46" spans="1:10" ht="17" x14ac:dyDescent="0.2">
      <c r="A46" s="10">
        <f t="shared" si="0"/>
        <v>44</v>
      </c>
      <c r="B46" s="6">
        <v>150</v>
      </c>
      <c r="C46" s="5" t="s">
        <v>1118</v>
      </c>
      <c r="D46" s="6" t="s">
        <v>249</v>
      </c>
      <c r="E46" s="8">
        <v>36.94</v>
      </c>
      <c r="F46" s="16">
        <v>100</v>
      </c>
      <c r="G46" s="24"/>
      <c r="H46" s="21"/>
      <c r="I46" s="21"/>
      <c r="J46" s="21"/>
    </row>
    <row r="47" spans="1:10" ht="17" x14ac:dyDescent="0.2">
      <c r="A47" s="10">
        <f t="shared" si="0"/>
        <v>45</v>
      </c>
      <c r="B47" s="6">
        <v>150</v>
      </c>
      <c r="C47" s="5" t="s">
        <v>1119</v>
      </c>
      <c r="D47" s="6" t="s">
        <v>250</v>
      </c>
      <c r="E47" s="8">
        <v>39.549999999999997</v>
      </c>
      <c r="F47" s="16">
        <v>118</v>
      </c>
      <c r="G47" s="24"/>
      <c r="H47" s="21"/>
      <c r="I47" s="21"/>
      <c r="J47" s="21"/>
    </row>
    <row r="48" spans="1:10" ht="17" x14ac:dyDescent="0.2">
      <c r="A48" s="10">
        <f t="shared" si="0"/>
        <v>46</v>
      </c>
      <c r="B48" s="6">
        <v>150</v>
      </c>
      <c r="C48" s="5" t="s">
        <v>1120</v>
      </c>
      <c r="D48" s="6" t="s">
        <v>251</v>
      </c>
      <c r="E48" s="8">
        <v>44.86</v>
      </c>
      <c r="F48" s="16">
        <v>112</v>
      </c>
      <c r="G48" s="24"/>
      <c r="H48" s="21"/>
      <c r="I48" s="21"/>
      <c r="J48" s="21"/>
    </row>
    <row r="49" spans="1:10" ht="17" x14ac:dyDescent="0.2">
      <c r="A49" s="10">
        <f t="shared" si="0"/>
        <v>47</v>
      </c>
      <c r="B49" s="6">
        <v>100</v>
      </c>
      <c r="C49" s="5" t="s">
        <v>1121</v>
      </c>
      <c r="D49" s="6" t="s">
        <v>252</v>
      </c>
      <c r="E49" s="8">
        <v>30.54</v>
      </c>
      <c r="F49" s="16">
        <v>74</v>
      </c>
      <c r="G49" s="24"/>
      <c r="H49" s="21"/>
      <c r="I49" s="21"/>
      <c r="J49" s="21"/>
    </row>
    <row r="50" spans="1:10" ht="17" x14ac:dyDescent="0.2">
      <c r="A50" s="10">
        <f t="shared" si="0"/>
        <v>48</v>
      </c>
      <c r="B50" s="6">
        <v>100</v>
      </c>
      <c r="C50" s="5" t="s">
        <v>1122</v>
      </c>
      <c r="D50" s="6" t="s">
        <v>253</v>
      </c>
      <c r="E50" s="8">
        <v>23.54</v>
      </c>
      <c r="F50" s="16">
        <v>62.5</v>
      </c>
      <c r="G50" s="24"/>
      <c r="H50" s="21"/>
      <c r="I50" s="21"/>
      <c r="J50" s="21"/>
    </row>
    <row r="51" spans="1:10" ht="17" x14ac:dyDescent="0.2">
      <c r="A51" s="10">
        <f t="shared" si="0"/>
        <v>49</v>
      </c>
      <c r="B51" s="6">
        <v>100</v>
      </c>
      <c r="C51" s="5" t="s">
        <v>1123</v>
      </c>
      <c r="D51" s="6" t="s">
        <v>169</v>
      </c>
      <c r="E51" s="8">
        <v>22.8</v>
      </c>
      <c r="F51" s="16">
        <v>61</v>
      </c>
      <c r="G51" s="24"/>
      <c r="H51" s="21"/>
      <c r="I51" s="21"/>
      <c r="J51" s="21"/>
    </row>
    <row r="52" spans="1:10" ht="17" x14ac:dyDescent="0.2">
      <c r="A52" s="10">
        <f t="shared" si="0"/>
        <v>50</v>
      </c>
      <c r="B52" s="6">
        <v>150</v>
      </c>
      <c r="C52" s="5" t="s">
        <v>1123</v>
      </c>
      <c r="D52" s="6" t="s">
        <v>226</v>
      </c>
      <c r="E52" s="8">
        <v>33.99</v>
      </c>
      <c r="F52" s="16">
        <v>91</v>
      </c>
      <c r="G52" s="24"/>
      <c r="H52" s="21"/>
      <c r="I52" s="21"/>
      <c r="J52" s="21"/>
    </row>
    <row r="53" spans="1:10" ht="17" x14ac:dyDescent="0.2">
      <c r="A53" s="10">
        <f t="shared" si="0"/>
        <v>51</v>
      </c>
      <c r="B53" s="6">
        <v>120</v>
      </c>
      <c r="C53" s="5" t="s">
        <v>1124</v>
      </c>
      <c r="D53" s="6" t="s">
        <v>228</v>
      </c>
      <c r="E53" s="8">
        <v>54.03</v>
      </c>
      <c r="F53" s="16">
        <v>130</v>
      </c>
      <c r="G53" s="24"/>
      <c r="H53" s="21"/>
      <c r="I53" s="21"/>
      <c r="J53" s="21"/>
    </row>
    <row r="54" spans="1:10" ht="17" x14ac:dyDescent="0.2">
      <c r="A54" s="10">
        <f t="shared" si="0"/>
        <v>52</v>
      </c>
      <c r="B54" s="6">
        <v>100</v>
      </c>
      <c r="C54" s="5" t="s">
        <v>1585</v>
      </c>
      <c r="D54" s="6" t="s">
        <v>99</v>
      </c>
      <c r="E54" s="8">
        <v>32.950000000000003</v>
      </c>
      <c r="F54" s="16">
        <v>80</v>
      </c>
      <c r="G54" s="24"/>
      <c r="H54" s="21"/>
      <c r="I54" s="21"/>
      <c r="J54" s="21"/>
    </row>
    <row r="55" spans="1:10" ht="17" x14ac:dyDescent="0.2">
      <c r="A55" s="10">
        <f t="shared" si="0"/>
        <v>53</v>
      </c>
      <c r="B55" s="6" t="s">
        <v>484</v>
      </c>
      <c r="C55" s="5" t="s">
        <v>1125</v>
      </c>
      <c r="D55" s="6" t="s">
        <v>206</v>
      </c>
      <c r="E55" s="8">
        <v>27.83</v>
      </c>
      <c r="F55" s="16">
        <v>74</v>
      </c>
      <c r="G55" s="24"/>
      <c r="H55" s="21"/>
      <c r="I55" s="21"/>
      <c r="J55" s="21"/>
    </row>
    <row r="56" spans="1:10" ht="17" x14ac:dyDescent="0.2">
      <c r="A56" s="10">
        <f t="shared" si="0"/>
        <v>54</v>
      </c>
      <c r="B56" s="6" t="s">
        <v>484</v>
      </c>
      <c r="C56" s="5" t="s">
        <v>1126</v>
      </c>
      <c r="D56" s="6" t="s">
        <v>59</v>
      </c>
      <c r="E56" s="8">
        <v>28.95</v>
      </c>
      <c r="F56" s="16">
        <v>73</v>
      </c>
      <c r="G56" s="24"/>
      <c r="H56" s="21"/>
      <c r="I56" s="21"/>
      <c r="J56" s="21"/>
    </row>
    <row r="57" spans="1:10" ht="17" x14ac:dyDescent="0.2">
      <c r="A57" s="10">
        <f t="shared" si="0"/>
        <v>55</v>
      </c>
      <c r="B57" s="6" t="s">
        <v>606</v>
      </c>
      <c r="C57" s="5" t="s">
        <v>1564</v>
      </c>
      <c r="D57" s="6" t="s">
        <v>254</v>
      </c>
      <c r="E57" s="8">
        <v>50.25</v>
      </c>
      <c r="F57" s="16">
        <v>127</v>
      </c>
      <c r="G57" s="24"/>
      <c r="H57" s="21"/>
      <c r="I57" s="21"/>
      <c r="J57" s="21"/>
    </row>
    <row r="58" spans="1:10" ht="17" x14ac:dyDescent="0.2">
      <c r="A58" s="10">
        <f t="shared" si="0"/>
        <v>56</v>
      </c>
      <c r="B58" s="6">
        <v>125</v>
      </c>
      <c r="C58" s="5" t="s">
        <v>1127</v>
      </c>
      <c r="D58" s="6" t="s">
        <v>255</v>
      </c>
      <c r="E58" s="8">
        <v>25.87</v>
      </c>
      <c r="F58" s="16">
        <v>63</v>
      </c>
      <c r="G58" s="24"/>
      <c r="H58" s="21"/>
      <c r="I58" s="21"/>
      <c r="J58" s="21"/>
    </row>
    <row r="59" spans="1:10" ht="17" x14ac:dyDescent="0.2">
      <c r="A59" s="10">
        <f t="shared" si="0"/>
        <v>57</v>
      </c>
      <c r="B59" s="6">
        <v>75</v>
      </c>
      <c r="C59" s="5" t="s">
        <v>1128</v>
      </c>
      <c r="D59" s="6" t="s">
        <v>147</v>
      </c>
      <c r="E59" s="8">
        <v>36.71</v>
      </c>
      <c r="F59" s="16">
        <v>88.5</v>
      </c>
      <c r="G59" s="24"/>
      <c r="H59" s="21"/>
      <c r="I59" s="21"/>
      <c r="J59" s="21"/>
    </row>
    <row r="60" spans="1:10" ht="17" x14ac:dyDescent="0.2">
      <c r="A60" s="10">
        <f t="shared" si="0"/>
        <v>58</v>
      </c>
      <c r="B60" s="6" t="s">
        <v>595</v>
      </c>
      <c r="C60" s="5" t="s">
        <v>1129</v>
      </c>
      <c r="D60" s="6" t="s">
        <v>230</v>
      </c>
      <c r="E60" s="8">
        <v>41.17</v>
      </c>
      <c r="F60" s="16">
        <v>99</v>
      </c>
      <c r="G60" s="24"/>
      <c r="H60" s="21"/>
      <c r="I60" s="21"/>
      <c r="J60" s="21"/>
    </row>
    <row r="61" spans="1:10" ht="17" x14ac:dyDescent="0.2">
      <c r="A61" s="10">
        <f t="shared" si="0"/>
        <v>59</v>
      </c>
      <c r="B61" s="6">
        <v>100</v>
      </c>
      <c r="C61" s="5" t="s">
        <v>1130</v>
      </c>
      <c r="D61" s="6" t="s">
        <v>156</v>
      </c>
      <c r="E61" s="8">
        <v>23.75</v>
      </c>
      <c r="F61" s="16">
        <v>57</v>
      </c>
      <c r="G61" s="24"/>
      <c r="H61" s="21"/>
      <c r="I61" s="21"/>
      <c r="J61" s="21"/>
    </row>
    <row r="62" spans="1:10" ht="17" x14ac:dyDescent="0.2">
      <c r="A62" s="10">
        <f t="shared" si="0"/>
        <v>60</v>
      </c>
      <c r="B62" s="6">
        <v>150</v>
      </c>
      <c r="C62" s="5" t="s">
        <v>1130</v>
      </c>
      <c r="D62" s="6" t="s">
        <v>256</v>
      </c>
      <c r="E62" s="8">
        <v>35.65</v>
      </c>
      <c r="F62" s="16">
        <v>88</v>
      </c>
      <c r="G62" s="24"/>
      <c r="H62" s="21"/>
      <c r="I62" s="21"/>
      <c r="J62" s="21"/>
    </row>
    <row r="63" spans="1:10" ht="17" x14ac:dyDescent="0.2">
      <c r="A63" s="10">
        <f t="shared" si="0"/>
        <v>61</v>
      </c>
      <c r="B63" s="6">
        <v>100</v>
      </c>
      <c r="C63" s="5" t="s">
        <v>1131</v>
      </c>
      <c r="D63" s="6" t="s">
        <v>169</v>
      </c>
      <c r="E63" s="8">
        <v>24.93</v>
      </c>
      <c r="F63" s="16">
        <v>60</v>
      </c>
      <c r="G63" s="24"/>
      <c r="H63" s="21"/>
      <c r="I63" s="21"/>
      <c r="J63" s="21"/>
    </row>
    <row r="64" spans="1:10" ht="17" x14ac:dyDescent="0.2">
      <c r="A64" s="10">
        <f t="shared" si="0"/>
        <v>62</v>
      </c>
      <c r="B64" s="6">
        <v>150</v>
      </c>
      <c r="C64" s="5" t="s">
        <v>1131</v>
      </c>
      <c r="D64" s="6" t="s">
        <v>257</v>
      </c>
      <c r="E64" s="8">
        <v>37.32</v>
      </c>
      <c r="F64" s="16">
        <v>82</v>
      </c>
      <c r="G64" s="24"/>
      <c r="H64" s="21"/>
      <c r="I64" s="21"/>
      <c r="J64" s="21"/>
    </row>
    <row r="65" spans="1:10" ht="17" x14ac:dyDescent="0.2">
      <c r="A65" s="10">
        <f t="shared" si="0"/>
        <v>63</v>
      </c>
      <c r="B65" s="6" t="s">
        <v>484</v>
      </c>
      <c r="C65" s="5" t="s">
        <v>1132</v>
      </c>
      <c r="D65" s="6" t="s">
        <v>258</v>
      </c>
      <c r="E65" s="8">
        <v>26.18</v>
      </c>
      <c r="F65" s="16">
        <v>65</v>
      </c>
      <c r="G65" s="24"/>
      <c r="H65" s="21"/>
      <c r="I65" s="21"/>
      <c r="J65" s="21"/>
    </row>
    <row r="66" spans="1:10" ht="17" x14ac:dyDescent="0.2">
      <c r="A66" s="10">
        <f t="shared" si="0"/>
        <v>64</v>
      </c>
      <c r="B66" s="6">
        <v>100</v>
      </c>
      <c r="C66" s="5" t="s">
        <v>1133</v>
      </c>
      <c r="D66" s="6" t="s">
        <v>141</v>
      </c>
      <c r="E66" s="8">
        <v>17.43</v>
      </c>
      <c r="F66" s="16">
        <v>43</v>
      </c>
      <c r="G66" s="24"/>
      <c r="H66" s="21"/>
      <c r="I66" s="21"/>
      <c r="J66" s="21"/>
    </row>
    <row r="67" spans="1:10" ht="17" x14ac:dyDescent="0.2">
      <c r="A67" s="10">
        <f t="shared" si="0"/>
        <v>65</v>
      </c>
      <c r="B67" s="6">
        <v>50</v>
      </c>
      <c r="C67" s="5" t="s">
        <v>1134</v>
      </c>
      <c r="D67" s="6" t="s">
        <v>93</v>
      </c>
      <c r="E67" s="8">
        <v>10.4</v>
      </c>
      <c r="F67" s="16">
        <v>25</v>
      </c>
      <c r="G67" s="24"/>
      <c r="H67" s="21"/>
      <c r="I67" s="21"/>
      <c r="J67" s="21"/>
    </row>
    <row r="68" spans="1:10" ht="17" x14ac:dyDescent="0.2">
      <c r="A68" s="10">
        <f t="shared" ref="A68:A118" si="1">A67+1</f>
        <v>66</v>
      </c>
      <c r="B68" s="6">
        <v>100</v>
      </c>
      <c r="C68" s="5" t="s">
        <v>1135</v>
      </c>
      <c r="D68" s="6" t="s">
        <v>175</v>
      </c>
      <c r="E68" s="8">
        <v>17.3</v>
      </c>
      <c r="F68" s="16">
        <v>42</v>
      </c>
      <c r="G68" s="24"/>
      <c r="H68" s="21"/>
      <c r="I68" s="21"/>
      <c r="J68" s="21"/>
    </row>
    <row r="69" spans="1:10" ht="17" x14ac:dyDescent="0.2">
      <c r="A69" s="10">
        <f t="shared" si="1"/>
        <v>67</v>
      </c>
      <c r="B69" s="6" t="s">
        <v>608</v>
      </c>
      <c r="C69" s="5" t="s">
        <v>1136</v>
      </c>
      <c r="D69" s="6" t="s">
        <v>260</v>
      </c>
      <c r="E69" s="8">
        <v>25.45</v>
      </c>
      <c r="F69" s="16">
        <v>61</v>
      </c>
      <c r="G69" s="24"/>
      <c r="H69" s="21"/>
      <c r="I69" s="21"/>
      <c r="J69" s="21"/>
    </row>
    <row r="70" spans="1:10" ht="17" x14ac:dyDescent="0.2">
      <c r="A70" s="10">
        <f t="shared" si="1"/>
        <v>68</v>
      </c>
      <c r="B70" s="6" t="s">
        <v>609</v>
      </c>
      <c r="C70" s="5" t="s">
        <v>1137</v>
      </c>
      <c r="D70" s="6" t="s">
        <v>261</v>
      </c>
      <c r="E70" s="8">
        <v>32.04</v>
      </c>
      <c r="F70" s="16">
        <v>80</v>
      </c>
      <c r="G70" s="24"/>
      <c r="H70" s="21"/>
      <c r="I70" s="21"/>
      <c r="J70" s="21"/>
    </row>
    <row r="71" spans="1:10" ht="17" x14ac:dyDescent="0.2">
      <c r="A71" s="10">
        <f t="shared" si="1"/>
        <v>69</v>
      </c>
      <c r="B71" s="6" t="s">
        <v>595</v>
      </c>
      <c r="C71" s="5" t="s">
        <v>1138</v>
      </c>
      <c r="D71" s="6" t="s">
        <v>171</v>
      </c>
      <c r="E71" s="8">
        <v>36.22</v>
      </c>
      <c r="F71" s="16">
        <v>87</v>
      </c>
      <c r="G71" s="24"/>
      <c r="H71" s="21"/>
      <c r="I71" s="21"/>
      <c r="J71" s="21"/>
    </row>
    <row r="72" spans="1:10" ht="17" x14ac:dyDescent="0.2">
      <c r="A72" s="10">
        <f t="shared" si="1"/>
        <v>70</v>
      </c>
      <c r="B72" s="6">
        <v>100</v>
      </c>
      <c r="C72" s="5" t="s">
        <v>1139</v>
      </c>
      <c r="D72" s="6" t="s">
        <v>3</v>
      </c>
      <c r="E72" s="8">
        <v>28.96</v>
      </c>
      <c r="F72" s="16">
        <v>70</v>
      </c>
      <c r="G72" s="24"/>
      <c r="H72" s="21"/>
      <c r="I72" s="21"/>
      <c r="J72" s="21"/>
    </row>
    <row r="73" spans="1:10" ht="17" x14ac:dyDescent="0.2">
      <c r="A73" s="10">
        <f t="shared" si="1"/>
        <v>71</v>
      </c>
      <c r="B73" s="6">
        <v>75</v>
      </c>
      <c r="C73" s="5" t="s">
        <v>1140</v>
      </c>
      <c r="D73" s="6" t="s">
        <v>103</v>
      </c>
      <c r="E73" s="8">
        <v>35.299999999999997</v>
      </c>
      <c r="F73" s="16">
        <v>85</v>
      </c>
      <c r="G73" s="24"/>
      <c r="H73" s="21"/>
      <c r="I73" s="21"/>
      <c r="J73" s="21"/>
    </row>
    <row r="74" spans="1:10" ht="17" x14ac:dyDescent="0.2">
      <c r="A74" s="10">
        <f t="shared" si="1"/>
        <v>72</v>
      </c>
      <c r="B74" s="6">
        <v>100</v>
      </c>
      <c r="C74" s="5" t="s">
        <v>1141</v>
      </c>
      <c r="D74" s="6" t="s">
        <v>181</v>
      </c>
      <c r="E74" s="8">
        <v>46.42</v>
      </c>
      <c r="F74" s="16">
        <v>112</v>
      </c>
      <c r="G74" s="24"/>
      <c r="H74" s="21"/>
      <c r="I74" s="21"/>
      <c r="J74" s="21"/>
    </row>
    <row r="75" spans="1:10" ht="17" x14ac:dyDescent="0.2">
      <c r="A75" s="10">
        <f t="shared" si="1"/>
        <v>73</v>
      </c>
      <c r="B75" s="6">
        <v>85</v>
      </c>
      <c r="C75" s="5" t="s">
        <v>1142</v>
      </c>
      <c r="D75" s="6" t="s">
        <v>114</v>
      </c>
      <c r="E75" s="8">
        <v>35.92</v>
      </c>
      <c r="F75" s="16">
        <v>86.5</v>
      </c>
      <c r="G75" s="24"/>
      <c r="H75" s="21"/>
      <c r="I75" s="21"/>
      <c r="J75" s="21"/>
    </row>
    <row r="76" spans="1:10" ht="17" x14ac:dyDescent="0.2">
      <c r="A76" s="10">
        <f t="shared" si="1"/>
        <v>74</v>
      </c>
      <c r="B76" s="6">
        <v>85</v>
      </c>
      <c r="C76" s="5" t="s">
        <v>1143</v>
      </c>
      <c r="D76" s="6" t="s">
        <v>263</v>
      </c>
      <c r="E76" s="8">
        <v>33.61</v>
      </c>
      <c r="F76" s="16">
        <v>81</v>
      </c>
      <c r="G76" s="24"/>
      <c r="H76" s="21"/>
      <c r="I76" s="21"/>
      <c r="J76" s="21"/>
    </row>
    <row r="77" spans="1:10" ht="17" x14ac:dyDescent="0.2">
      <c r="A77" s="10">
        <f t="shared" si="1"/>
        <v>75</v>
      </c>
      <c r="B77" s="6">
        <v>100</v>
      </c>
      <c r="C77" s="5" t="s">
        <v>1144</v>
      </c>
      <c r="D77" s="6" t="s">
        <v>200</v>
      </c>
      <c r="E77" s="8">
        <v>33.520000000000003</v>
      </c>
      <c r="F77" s="16">
        <v>80.5</v>
      </c>
      <c r="G77" s="24"/>
      <c r="H77" s="21"/>
      <c r="I77" s="21"/>
      <c r="J77" s="21"/>
    </row>
    <row r="78" spans="1:10" ht="17" x14ac:dyDescent="0.2">
      <c r="A78" s="10">
        <f t="shared" si="1"/>
        <v>76</v>
      </c>
      <c r="B78" s="6">
        <v>90</v>
      </c>
      <c r="C78" s="5" t="s">
        <v>1145</v>
      </c>
      <c r="D78" s="6" t="s">
        <v>181</v>
      </c>
      <c r="E78" s="8">
        <v>37.979999999999997</v>
      </c>
      <c r="F78" s="16">
        <v>91.5</v>
      </c>
      <c r="G78" s="24"/>
      <c r="H78" s="21"/>
      <c r="I78" s="21"/>
      <c r="J78" s="21"/>
    </row>
    <row r="79" spans="1:10" ht="17" x14ac:dyDescent="0.2">
      <c r="A79" s="10">
        <f t="shared" si="1"/>
        <v>77</v>
      </c>
      <c r="B79" s="6">
        <v>85</v>
      </c>
      <c r="C79" s="5" t="s">
        <v>1146</v>
      </c>
      <c r="D79" s="6" t="s">
        <v>264</v>
      </c>
      <c r="E79" s="8">
        <v>34.090000000000003</v>
      </c>
      <c r="F79" s="16">
        <v>82</v>
      </c>
      <c r="G79" s="24"/>
      <c r="H79" s="21"/>
      <c r="I79" s="21"/>
      <c r="J79" s="21"/>
    </row>
    <row r="80" spans="1:10" ht="17" x14ac:dyDescent="0.2">
      <c r="A80" s="10">
        <f t="shared" si="1"/>
        <v>78</v>
      </c>
      <c r="B80" s="6">
        <v>85</v>
      </c>
      <c r="C80" s="5" t="s">
        <v>1147</v>
      </c>
      <c r="D80" s="6" t="s">
        <v>113</v>
      </c>
      <c r="E80" s="8">
        <v>34.46</v>
      </c>
      <c r="F80" s="16">
        <v>86</v>
      </c>
      <c r="G80" s="24"/>
      <c r="H80" s="21"/>
      <c r="I80" s="21"/>
      <c r="J80" s="21"/>
    </row>
    <row r="81" spans="1:10" ht="17" x14ac:dyDescent="0.2">
      <c r="A81" s="10">
        <f t="shared" si="1"/>
        <v>79</v>
      </c>
      <c r="B81" s="6" t="s">
        <v>484</v>
      </c>
      <c r="C81" s="5" t="s">
        <v>1148</v>
      </c>
      <c r="D81" s="6" t="s">
        <v>200</v>
      </c>
      <c r="E81" s="8">
        <v>31.67</v>
      </c>
      <c r="F81" s="16">
        <v>77</v>
      </c>
      <c r="G81" s="24"/>
      <c r="H81" s="21"/>
      <c r="I81" s="21"/>
      <c r="J81" s="21"/>
    </row>
    <row r="82" spans="1:10" ht="17" x14ac:dyDescent="0.2">
      <c r="A82" s="10">
        <f t="shared" si="1"/>
        <v>80</v>
      </c>
      <c r="B82" s="6" t="s">
        <v>595</v>
      </c>
      <c r="C82" s="5" t="s">
        <v>1149</v>
      </c>
      <c r="D82" s="6" t="s">
        <v>176</v>
      </c>
      <c r="E82" s="8">
        <v>54.46</v>
      </c>
      <c r="F82" s="16">
        <v>131</v>
      </c>
      <c r="G82" s="24"/>
      <c r="H82" s="21"/>
      <c r="I82" s="21"/>
      <c r="J82" s="21"/>
    </row>
    <row r="83" spans="1:10" ht="17" x14ac:dyDescent="0.2">
      <c r="A83" s="10">
        <f t="shared" si="1"/>
        <v>81</v>
      </c>
      <c r="B83" s="6">
        <v>150</v>
      </c>
      <c r="C83" s="5" t="s">
        <v>1565</v>
      </c>
      <c r="D83" s="6" t="s">
        <v>242</v>
      </c>
      <c r="E83" s="8">
        <v>36.67</v>
      </c>
      <c r="F83" s="16">
        <v>97</v>
      </c>
      <c r="G83" s="24"/>
      <c r="H83" s="21"/>
      <c r="I83" s="21"/>
      <c r="J83" s="21"/>
    </row>
    <row r="84" spans="1:10" ht="17" x14ac:dyDescent="0.2">
      <c r="A84" s="10">
        <f t="shared" si="1"/>
        <v>82</v>
      </c>
      <c r="B84" s="6" t="s">
        <v>610</v>
      </c>
      <c r="C84" s="5" t="s">
        <v>1150</v>
      </c>
      <c r="D84" s="6" t="s">
        <v>126</v>
      </c>
      <c r="E84" s="8">
        <v>18.77</v>
      </c>
      <c r="F84" s="16">
        <v>45.5</v>
      </c>
      <c r="G84" s="24"/>
      <c r="H84" s="21"/>
      <c r="I84" s="21"/>
      <c r="J84" s="21"/>
    </row>
    <row r="85" spans="1:10" ht="17" x14ac:dyDescent="0.2">
      <c r="A85" s="10">
        <f t="shared" si="1"/>
        <v>83</v>
      </c>
      <c r="B85" s="6" t="s">
        <v>595</v>
      </c>
      <c r="C85" s="5" t="s">
        <v>1151</v>
      </c>
      <c r="D85" s="6" t="s">
        <v>190</v>
      </c>
      <c r="E85" s="8">
        <v>31.2</v>
      </c>
      <c r="F85" s="16">
        <v>77</v>
      </c>
      <c r="G85" s="24"/>
      <c r="H85" s="21"/>
      <c r="I85" s="21"/>
      <c r="J85" s="21"/>
    </row>
    <row r="86" spans="1:10" ht="17" x14ac:dyDescent="0.2">
      <c r="A86" s="10">
        <f t="shared" si="1"/>
        <v>84</v>
      </c>
      <c r="B86" s="6" t="s">
        <v>484</v>
      </c>
      <c r="C86" s="5" t="s">
        <v>1152</v>
      </c>
      <c r="D86" s="6" t="s">
        <v>265</v>
      </c>
      <c r="E86" s="8">
        <v>28.73</v>
      </c>
      <c r="F86" s="16">
        <v>69</v>
      </c>
      <c r="G86" s="24"/>
      <c r="H86" s="21"/>
      <c r="I86" s="21"/>
      <c r="J86" s="21"/>
    </row>
    <row r="87" spans="1:10" ht="17" x14ac:dyDescent="0.2">
      <c r="A87" s="10">
        <f t="shared" si="1"/>
        <v>85</v>
      </c>
      <c r="B87" s="6" t="s">
        <v>606</v>
      </c>
      <c r="C87" s="5" t="s">
        <v>1152</v>
      </c>
      <c r="D87" s="6" t="s">
        <v>266</v>
      </c>
      <c r="E87" s="8">
        <v>42.84</v>
      </c>
      <c r="F87" s="16">
        <v>110</v>
      </c>
      <c r="G87" s="24"/>
      <c r="H87" s="21"/>
      <c r="I87" s="21"/>
      <c r="J87" s="21"/>
    </row>
    <row r="88" spans="1:10" ht="17" x14ac:dyDescent="0.2">
      <c r="A88" s="10">
        <f t="shared" si="1"/>
        <v>86</v>
      </c>
      <c r="B88" s="6">
        <v>100</v>
      </c>
      <c r="C88" s="5" t="s">
        <v>1153</v>
      </c>
      <c r="D88" s="6" t="s">
        <v>267</v>
      </c>
      <c r="E88" s="8">
        <v>53.4</v>
      </c>
      <c r="F88" s="16">
        <v>130</v>
      </c>
      <c r="G88" s="24"/>
      <c r="H88" s="21"/>
      <c r="I88" s="21"/>
      <c r="J88" s="21"/>
    </row>
    <row r="89" spans="1:10" ht="17" x14ac:dyDescent="0.2">
      <c r="A89" s="10">
        <f t="shared" si="1"/>
        <v>87</v>
      </c>
      <c r="B89" s="6">
        <v>100</v>
      </c>
      <c r="C89" s="5" t="s">
        <v>1154</v>
      </c>
      <c r="D89" s="6" t="s">
        <v>268</v>
      </c>
      <c r="E89" s="8">
        <v>40.51</v>
      </c>
      <c r="F89" s="16">
        <v>124.5</v>
      </c>
      <c r="G89" s="24"/>
      <c r="H89" s="21"/>
      <c r="I89" s="21"/>
      <c r="J89" s="21"/>
    </row>
    <row r="90" spans="1:10" ht="17" x14ac:dyDescent="0.2">
      <c r="A90" s="10">
        <f t="shared" si="1"/>
        <v>88</v>
      </c>
      <c r="B90" s="6">
        <v>100</v>
      </c>
      <c r="C90" s="5" t="s">
        <v>1155</v>
      </c>
      <c r="D90" s="6" t="s">
        <v>259</v>
      </c>
      <c r="E90" s="8">
        <v>50.52</v>
      </c>
      <c r="F90" s="16">
        <v>122</v>
      </c>
      <c r="G90" s="24"/>
      <c r="H90" s="21"/>
      <c r="I90" s="21"/>
      <c r="J90" s="21"/>
    </row>
    <row r="91" spans="1:10" ht="17" x14ac:dyDescent="0.2">
      <c r="A91" s="10">
        <f t="shared" si="1"/>
        <v>89</v>
      </c>
      <c r="B91" s="6">
        <v>100</v>
      </c>
      <c r="C91" s="5" t="s">
        <v>1156</v>
      </c>
      <c r="D91" s="6" t="s">
        <v>269</v>
      </c>
      <c r="E91" s="8">
        <v>29.02</v>
      </c>
      <c r="F91" s="16">
        <v>74</v>
      </c>
      <c r="G91" s="24"/>
      <c r="H91" s="21"/>
      <c r="I91" s="21"/>
      <c r="J91" s="21"/>
    </row>
    <row r="92" spans="1:10" ht="17" x14ac:dyDescent="0.2">
      <c r="A92" s="10">
        <f t="shared" si="1"/>
        <v>90</v>
      </c>
      <c r="B92" s="6">
        <v>100</v>
      </c>
      <c r="C92" s="5" t="s">
        <v>1157</v>
      </c>
      <c r="D92" s="6" t="s">
        <v>138</v>
      </c>
      <c r="E92" s="8">
        <v>32.47</v>
      </c>
      <c r="F92" s="16">
        <v>78</v>
      </c>
      <c r="G92" s="24"/>
      <c r="H92" s="21"/>
      <c r="I92" s="21"/>
      <c r="J92" s="21"/>
    </row>
    <row r="93" spans="1:10" ht="17" x14ac:dyDescent="0.2">
      <c r="A93" s="10">
        <f t="shared" si="1"/>
        <v>91</v>
      </c>
      <c r="B93" s="6">
        <v>100</v>
      </c>
      <c r="C93" s="5" t="s">
        <v>1158</v>
      </c>
      <c r="D93" s="6" t="s">
        <v>131</v>
      </c>
      <c r="E93" s="8">
        <v>25.83</v>
      </c>
      <c r="F93" s="16">
        <v>62</v>
      </c>
      <c r="G93" s="24"/>
      <c r="H93" s="21"/>
      <c r="I93" s="21"/>
      <c r="J93" s="21"/>
    </row>
    <row r="94" spans="1:10" ht="17" x14ac:dyDescent="0.2">
      <c r="A94" s="10">
        <f t="shared" si="1"/>
        <v>92</v>
      </c>
      <c r="B94" s="6">
        <v>100</v>
      </c>
      <c r="C94" s="5" t="s">
        <v>1159</v>
      </c>
      <c r="D94" s="6" t="s">
        <v>195</v>
      </c>
      <c r="E94" s="8">
        <v>21.44</v>
      </c>
      <c r="F94" s="16">
        <v>51.5</v>
      </c>
      <c r="G94" s="24"/>
      <c r="H94" s="21"/>
      <c r="I94" s="21"/>
      <c r="J94" s="21"/>
    </row>
    <row r="95" spans="1:10" x14ac:dyDescent="0.2">
      <c r="A95" s="10">
        <f t="shared" si="1"/>
        <v>93</v>
      </c>
      <c r="B95" s="29" t="s">
        <v>1425</v>
      </c>
      <c r="C95" s="30" t="s">
        <v>1424</v>
      </c>
      <c r="D95" s="29">
        <v>446</v>
      </c>
      <c r="E95" s="33">
        <v>29.96</v>
      </c>
      <c r="F95" s="16">
        <v>80.5</v>
      </c>
      <c r="G95" s="24"/>
      <c r="H95" s="21"/>
      <c r="I95" s="21"/>
      <c r="J95" s="21"/>
    </row>
    <row r="96" spans="1:10" x14ac:dyDescent="0.2">
      <c r="A96" s="10">
        <f t="shared" si="1"/>
        <v>94</v>
      </c>
      <c r="B96" s="29">
        <v>150</v>
      </c>
      <c r="C96" s="30" t="s">
        <v>1420</v>
      </c>
      <c r="D96" s="29">
        <v>305</v>
      </c>
      <c r="E96" s="29">
        <v>21.66</v>
      </c>
      <c r="F96" s="16">
        <v>58</v>
      </c>
      <c r="G96" s="24"/>
      <c r="H96" s="21"/>
      <c r="I96" s="21"/>
      <c r="J96" s="21"/>
    </row>
    <row r="97" spans="1:10" x14ac:dyDescent="0.2">
      <c r="A97" s="10">
        <f t="shared" si="1"/>
        <v>95</v>
      </c>
      <c r="B97" s="77">
        <v>1000</v>
      </c>
      <c r="C97" s="78" t="s">
        <v>1566</v>
      </c>
      <c r="D97" s="78"/>
      <c r="E97" s="99"/>
      <c r="F97" s="86"/>
      <c r="G97" s="21"/>
      <c r="H97" s="21"/>
      <c r="I97" s="21"/>
      <c r="J97" s="21"/>
    </row>
    <row r="98" spans="1:10" x14ac:dyDescent="0.2">
      <c r="A98" s="10">
        <f t="shared" si="1"/>
        <v>96</v>
      </c>
      <c r="B98" s="77">
        <v>100</v>
      </c>
      <c r="C98" s="78" t="s">
        <v>1567</v>
      </c>
      <c r="D98" s="78"/>
      <c r="E98" s="99"/>
      <c r="F98" s="86"/>
      <c r="G98" s="21"/>
      <c r="H98" s="21"/>
      <c r="I98" s="21"/>
      <c r="J98" s="21"/>
    </row>
    <row r="99" spans="1:10" x14ac:dyDescent="0.2">
      <c r="A99" s="10">
        <f t="shared" si="1"/>
        <v>97</v>
      </c>
      <c r="B99" s="77" t="s">
        <v>484</v>
      </c>
      <c r="C99" s="78" t="s">
        <v>1568</v>
      </c>
      <c r="D99" s="78"/>
      <c r="E99" s="99"/>
      <c r="F99" s="86"/>
      <c r="G99" s="21"/>
      <c r="H99" s="21"/>
      <c r="I99" s="21"/>
      <c r="J99" s="21"/>
    </row>
    <row r="100" spans="1:10" x14ac:dyDescent="0.2">
      <c r="A100" s="10">
        <f t="shared" si="1"/>
        <v>98</v>
      </c>
      <c r="B100" s="77" t="s">
        <v>595</v>
      </c>
      <c r="C100" s="78" t="s">
        <v>1569</v>
      </c>
      <c r="D100" s="78"/>
      <c r="E100" s="99"/>
      <c r="F100" s="86"/>
      <c r="G100" s="21"/>
      <c r="H100" s="21"/>
      <c r="I100" s="21"/>
      <c r="J100" s="21"/>
    </row>
    <row r="101" spans="1:10" x14ac:dyDescent="0.2">
      <c r="A101" s="10">
        <f t="shared" si="1"/>
        <v>99</v>
      </c>
      <c r="B101" s="77" t="s">
        <v>595</v>
      </c>
      <c r="C101" s="78" t="s">
        <v>1570</v>
      </c>
      <c r="D101" s="78"/>
      <c r="E101" s="99"/>
      <c r="F101" s="86"/>
      <c r="G101" s="21"/>
      <c r="H101" s="21"/>
      <c r="I101" s="21"/>
      <c r="J101" s="21"/>
    </row>
    <row r="102" spans="1:10" x14ac:dyDescent="0.2">
      <c r="A102" s="10">
        <f t="shared" si="1"/>
        <v>100</v>
      </c>
      <c r="B102" s="77" t="s">
        <v>484</v>
      </c>
      <c r="C102" s="78" t="s">
        <v>1571</v>
      </c>
      <c r="D102" s="78"/>
      <c r="E102" s="99"/>
      <c r="F102" s="86"/>
      <c r="G102" s="21"/>
      <c r="H102" s="21"/>
      <c r="I102" s="21"/>
      <c r="J102" s="21"/>
    </row>
    <row r="103" spans="1:10" x14ac:dyDescent="0.2">
      <c r="A103" s="10">
        <f t="shared" si="1"/>
        <v>101</v>
      </c>
      <c r="B103" s="77">
        <v>110</v>
      </c>
      <c r="C103" s="78" t="s">
        <v>1572</v>
      </c>
      <c r="D103" s="78"/>
      <c r="E103" s="99"/>
      <c r="F103" s="86"/>
      <c r="G103" s="21"/>
      <c r="H103" s="21"/>
      <c r="I103" s="21"/>
      <c r="J103" s="21"/>
    </row>
    <row r="104" spans="1:10" x14ac:dyDescent="0.2">
      <c r="A104" s="10">
        <f t="shared" si="1"/>
        <v>102</v>
      </c>
      <c r="B104" s="77">
        <v>100</v>
      </c>
      <c r="C104" s="78" t="s">
        <v>1573</v>
      </c>
      <c r="D104" s="78"/>
      <c r="E104" s="99"/>
      <c r="F104" s="86"/>
      <c r="G104" s="21"/>
      <c r="H104" s="21"/>
      <c r="I104" s="21"/>
      <c r="J104" s="21"/>
    </row>
    <row r="105" spans="1:10" x14ac:dyDescent="0.2">
      <c r="A105" s="10">
        <f t="shared" si="1"/>
        <v>103</v>
      </c>
      <c r="B105" s="77">
        <v>100</v>
      </c>
      <c r="C105" s="78" t="s">
        <v>1574</v>
      </c>
      <c r="D105" s="78"/>
      <c r="E105" s="99"/>
      <c r="F105" s="86"/>
      <c r="G105" s="21"/>
      <c r="H105" s="21"/>
      <c r="I105" s="21"/>
      <c r="J105" s="21"/>
    </row>
    <row r="106" spans="1:10" x14ac:dyDescent="0.2">
      <c r="A106" s="10">
        <f t="shared" si="1"/>
        <v>104</v>
      </c>
      <c r="B106" s="77">
        <v>150</v>
      </c>
      <c r="C106" s="78" t="s">
        <v>1575</v>
      </c>
      <c r="D106" s="78"/>
      <c r="E106" s="99"/>
      <c r="F106" s="86"/>
      <c r="G106" s="21"/>
      <c r="H106" s="21"/>
      <c r="I106" s="21"/>
      <c r="J106" s="21"/>
    </row>
    <row r="107" spans="1:10" x14ac:dyDescent="0.2">
      <c r="A107" s="10">
        <f t="shared" si="1"/>
        <v>105</v>
      </c>
      <c r="B107" s="77">
        <v>150</v>
      </c>
      <c r="C107" s="78" t="s">
        <v>1576</v>
      </c>
      <c r="D107" s="78"/>
      <c r="E107" s="99"/>
      <c r="F107" s="86"/>
    </row>
    <row r="108" spans="1:10" x14ac:dyDescent="0.2">
      <c r="A108" s="10">
        <f t="shared" si="1"/>
        <v>106</v>
      </c>
      <c r="B108" s="77" t="s">
        <v>607</v>
      </c>
      <c r="C108" s="78" t="s">
        <v>1577</v>
      </c>
      <c r="D108" s="78"/>
      <c r="E108" s="99"/>
      <c r="F108" s="86"/>
    </row>
    <row r="109" spans="1:10" x14ac:dyDescent="0.2">
      <c r="A109" s="10">
        <f t="shared" si="1"/>
        <v>107</v>
      </c>
      <c r="B109" s="77">
        <v>100</v>
      </c>
      <c r="C109" s="78" t="s">
        <v>1578</v>
      </c>
      <c r="D109" s="78"/>
      <c r="E109" s="99"/>
      <c r="F109" s="86"/>
    </row>
    <row r="110" spans="1:10" x14ac:dyDescent="0.2">
      <c r="A110" s="10">
        <f t="shared" si="1"/>
        <v>108</v>
      </c>
      <c r="B110" s="77">
        <v>120</v>
      </c>
      <c r="C110" s="78" t="s">
        <v>1579</v>
      </c>
      <c r="D110" s="78"/>
      <c r="E110" s="99"/>
      <c r="F110" s="86"/>
    </row>
    <row r="111" spans="1:10" x14ac:dyDescent="0.2">
      <c r="A111" s="10">
        <f t="shared" si="1"/>
        <v>109</v>
      </c>
      <c r="B111" s="77">
        <v>125</v>
      </c>
      <c r="C111" s="78" t="s">
        <v>1580</v>
      </c>
      <c r="D111" s="78"/>
      <c r="E111" s="99"/>
      <c r="F111" s="86"/>
    </row>
    <row r="112" spans="1:10" x14ac:dyDescent="0.2">
      <c r="A112" s="10">
        <f t="shared" si="1"/>
        <v>110</v>
      </c>
      <c r="B112" s="77">
        <v>125</v>
      </c>
      <c r="C112" s="78" t="s">
        <v>1581</v>
      </c>
      <c r="D112" s="78"/>
      <c r="E112" s="99"/>
      <c r="F112" s="86"/>
    </row>
    <row r="113" spans="1:6" x14ac:dyDescent="0.2">
      <c r="A113" s="10">
        <f t="shared" si="1"/>
        <v>111</v>
      </c>
      <c r="B113" s="77">
        <v>90</v>
      </c>
      <c r="C113" s="78" t="s">
        <v>1582</v>
      </c>
      <c r="D113" s="78"/>
      <c r="E113" s="99"/>
      <c r="F113" s="86"/>
    </row>
    <row r="114" spans="1:6" x14ac:dyDescent="0.2">
      <c r="A114" s="10">
        <f t="shared" si="1"/>
        <v>112</v>
      </c>
      <c r="B114" s="77" t="s">
        <v>1583</v>
      </c>
      <c r="C114" s="78" t="s">
        <v>1584</v>
      </c>
      <c r="D114" s="78"/>
      <c r="E114" s="99"/>
      <c r="F114" s="86"/>
    </row>
    <row r="115" spans="1:6" x14ac:dyDescent="0.2">
      <c r="A115" s="10">
        <f t="shared" si="1"/>
        <v>113</v>
      </c>
      <c r="B115" s="77">
        <v>150</v>
      </c>
      <c r="C115" s="78" t="s">
        <v>1586</v>
      </c>
      <c r="D115" s="78"/>
      <c r="E115" s="99"/>
      <c r="F115" s="86"/>
    </row>
    <row r="116" spans="1:6" x14ac:dyDescent="0.2">
      <c r="A116" s="10">
        <f t="shared" si="1"/>
        <v>114</v>
      </c>
      <c r="B116" s="77">
        <v>100</v>
      </c>
      <c r="C116" s="78" t="s">
        <v>1587</v>
      </c>
      <c r="D116" s="78"/>
      <c r="E116" s="99"/>
      <c r="F116" s="86"/>
    </row>
    <row r="117" spans="1:6" x14ac:dyDescent="0.2">
      <c r="A117" s="10">
        <f t="shared" si="1"/>
        <v>115</v>
      </c>
      <c r="B117" s="77">
        <v>100</v>
      </c>
      <c r="C117" s="78" t="s">
        <v>1590</v>
      </c>
      <c r="D117" s="78"/>
      <c r="E117" s="99"/>
      <c r="F117" s="86"/>
    </row>
    <row r="118" spans="1:6" x14ac:dyDescent="0.2">
      <c r="A118" s="10">
        <f t="shared" si="1"/>
        <v>116</v>
      </c>
      <c r="B118" s="77" t="s">
        <v>604</v>
      </c>
      <c r="C118" s="78" t="s">
        <v>1591</v>
      </c>
      <c r="D118" s="78"/>
      <c r="E118" s="99"/>
      <c r="F118" s="86"/>
    </row>
  </sheetData>
  <pageMargins left="0.7" right="0.7" top="0.75" bottom="0.75" header="0.3" footer="0.3"/>
  <pageSetup paperSize="9" scale="76" orientation="portrait" r:id="rId1"/>
  <rowBreaks count="1" manualBreakCount="1">
    <brk id="4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M122"/>
  <sheetViews>
    <sheetView tabSelected="1" topLeftCell="A30" zoomScaleNormal="100" workbookViewId="0">
      <selection activeCell="I17" sqref="I17"/>
    </sheetView>
  </sheetViews>
  <sheetFormatPr baseColWidth="10" defaultColWidth="9.1640625" defaultRowHeight="16" x14ac:dyDescent="0.2"/>
  <cols>
    <col min="1" max="1" width="2.5" style="1" customWidth="1"/>
    <col min="2" max="2" width="8.6640625" style="1" customWidth="1"/>
    <col min="3" max="3" width="50.6640625" style="1" customWidth="1"/>
    <col min="4" max="4" width="8.6640625" style="2" customWidth="1"/>
    <col min="5" max="5" width="8.6640625" style="3" customWidth="1"/>
    <col min="6" max="6" width="8.6640625" style="15" customWidth="1"/>
    <col min="7" max="7" width="3" customWidth="1"/>
    <col min="8" max="8" width="8.6640625" style="1" customWidth="1"/>
    <col min="9" max="9" width="50.6640625" style="1" customWidth="1"/>
    <col min="10" max="10" width="8.6640625" style="1" customWidth="1"/>
    <col min="11" max="11" width="8.6640625" style="14" customWidth="1"/>
    <col min="12" max="12" width="8.6640625" style="18" customWidth="1"/>
    <col min="13" max="13" width="4.6640625" customWidth="1"/>
  </cols>
  <sheetData>
    <row r="1" spans="1:13" x14ac:dyDescent="0.2">
      <c r="A1" s="10"/>
      <c r="B1" s="10"/>
      <c r="C1" s="31" t="s">
        <v>1599</v>
      </c>
      <c r="D1" s="31"/>
      <c r="E1" s="19" t="s">
        <v>1426</v>
      </c>
      <c r="F1" s="32" t="s">
        <v>1428</v>
      </c>
      <c r="G1" s="21"/>
      <c r="H1" s="10"/>
      <c r="I1" s="31" t="s">
        <v>1600</v>
      </c>
      <c r="J1" s="10"/>
      <c r="K1" s="19" t="s">
        <v>1426</v>
      </c>
      <c r="L1" s="20" t="s">
        <v>1428</v>
      </c>
      <c r="M1" s="21"/>
    </row>
    <row r="2" spans="1:13" x14ac:dyDescent="0.2">
      <c r="A2" s="10"/>
      <c r="B2" s="9" t="s">
        <v>381</v>
      </c>
      <c r="C2" s="9" t="s">
        <v>383</v>
      </c>
      <c r="D2" s="9" t="s">
        <v>0</v>
      </c>
      <c r="E2" s="22" t="s">
        <v>382</v>
      </c>
      <c r="F2" s="22" t="s">
        <v>380</v>
      </c>
      <c r="G2" s="21"/>
      <c r="H2" s="9" t="s">
        <v>381</v>
      </c>
      <c r="I2" s="9" t="s">
        <v>383</v>
      </c>
      <c r="J2" s="9" t="s">
        <v>0</v>
      </c>
      <c r="K2" s="22" t="s">
        <v>382</v>
      </c>
      <c r="L2" s="23" t="s">
        <v>380</v>
      </c>
      <c r="M2" s="21"/>
    </row>
    <row r="3" spans="1:13" ht="15.75" customHeight="1" x14ac:dyDescent="0.2">
      <c r="A3" s="10"/>
      <c r="B3" s="6">
        <v>79</v>
      </c>
      <c r="C3" s="5" t="s">
        <v>620</v>
      </c>
      <c r="D3" s="6" t="s">
        <v>195</v>
      </c>
      <c r="E3" s="8">
        <v>58.14</v>
      </c>
      <c r="F3" s="16">
        <v>140</v>
      </c>
      <c r="G3" s="21"/>
      <c r="H3" s="6">
        <v>280</v>
      </c>
      <c r="I3" s="5" t="s">
        <v>1258</v>
      </c>
      <c r="J3" s="6" t="s">
        <v>324</v>
      </c>
      <c r="K3" s="8">
        <v>98.69</v>
      </c>
      <c r="L3" s="16">
        <v>237</v>
      </c>
      <c r="M3" s="24"/>
    </row>
    <row r="4" spans="1:13" ht="15.75" customHeight="1" x14ac:dyDescent="0.2">
      <c r="A4" s="10"/>
      <c r="B4" s="6">
        <v>150</v>
      </c>
      <c r="C4" s="5" t="s">
        <v>1160</v>
      </c>
      <c r="D4" s="6" t="s">
        <v>270</v>
      </c>
      <c r="E4" s="8">
        <v>80.150000000000006</v>
      </c>
      <c r="F4" s="16">
        <v>192.5</v>
      </c>
      <c r="G4" s="21"/>
      <c r="H4" s="6" t="s">
        <v>626</v>
      </c>
      <c r="I4" s="5" t="s">
        <v>1259</v>
      </c>
      <c r="J4" s="6" t="s">
        <v>325</v>
      </c>
      <c r="K4" s="8">
        <v>63.12</v>
      </c>
      <c r="L4" s="16">
        <v>151.5</v>
      </c>
      <c r="M4" s="24"/>
    </row>
    <row r="5" spans="1:13" ht="15.75" customHeight="1" x14ac:dyDescent="0.2">
      <c r="A5" s="10"/>
      <c r="B5" s="6" t="s">
        <v>611</v>
      </c>
      <c r="C5" s="5" t="s">
        <v>1161</v>
      </c>
      <c r="D5" s="6" t="s">
        <v>59</v>
      </c>
      <c r="E5" s="8">
        <v>59.19</v>
      </c>
      <c r="F5" s="16">
        <v>142.5</v>
      </c>
      <c r="G5" s="21"/>
      <c r="H5" s="6" t="s">
        <v>595</v>
      </c>
      <c r="I5" s="5" t="s">
        <v>1260</v>
      </c>
      <c r="J5" s="6" t="s">
        <v>326</v>
      </c>
      <c r="K5" s="8">
        <v>40.97</v>
      </c>
      <c r="L5" s="16">
        <v>102</v>
      </c>
      <c r="M5" s="24"/>
    </row>
    <row r="6" spans="1:13" ht="15.75" customHeight="1" x14ac:dyDescent="0.2">
      <c r="A6" s="10"/>
      <c r="B6" s="6" t="s">
        <v>595</v>
      </c>
      <c r="C6" s="5" t="s">
        <v>1162</v>
      </c>
      <c r="D6" s="6" t="s">
        <v>271</v>
      </c>
      <c r="E6" s="8">
        <v>65.150000000000006</v>
      </c>
      <c r="F6" s="16">
        <v>156.5</v>
      </c>
      <c r="G6" s="21"/>
      <c r="H6" s="6" t="s">
        <v>595</v>
      </c>
      <c r="I6" s="5" t="s">
        <v>1261</v>
      </c>
      <c r="J6" s="6" t="s">
        <v>205</v>
      </c>
      <c r="K6" s="8">
        <v>59.46</v>
      </c>
      <c r="L6" s="16">
        <v>143</v>
      </c>
      <c r="M6" s="24"/>
    </row>
    <row r="7" spans="1:13" ht="15.75" customHeight="1" x14ac:dyDescent="0.2">
      <c r="A7" s="10"/>
      <c r="B7" s="6">
        <v>110</v>
      </c>
      <c r="C7" s="5" t="s">
        <v>1163</v>
      </c>
      <c r="D7" s="6" t="s">
        <v>272</v>
      </c>
      <c r="E7" s="8">
        <v>61.18</v>
      </c>
      <c r="F7" s="16">
        <v>147</v>
      </c>
      <c r="G7" s="21"/>
      <c r="H7" s="6" t="s">
        <v>593</v>
      </c>
      <c r="I7" s="5" t="s">
        <v>1262</v>
      </c>
      <c r="J7" s="6" t="s">
        <v>229</v>
      </c>
      <c r="K7" s="8">
        <v>43.88</v>
      </c>
      <c r="L7" s="16">
        <v>108</v>
      </c>
      <c r="M7" s="24"/>
    </row>
    <row r="8" spans="1:13" ht="15.75" customHeight="1" x14ac:dyDescent="0.2">
      <c r="A8" s="10"/>
      <c r="B8" s="6">
        <v>125</v>
      </c>
      <c r="C8" s="5" t="s">
        <v>1164</v>
      </c>
      <c r="D8" s="6" t="s">
        <v>232</v>
      </c>
      <c r="E8" s="8">
        <v>68.89</v>
      </c>
      <c r="F8" s="16">
        <v>165.5</v>
      </c>
      <c r="G8" s="21"/>
      <c r="H8" s="6" t="s">
        <v>595</v>
      </c>
      <c r="I8" s="5" t="s">
        <v>1263</v>
      </c>
      <c r="J8" s="6" t="s">
        <v>193</v>
      </c>
      <c r="K8" s="8">
        <v>64.569999999999993</v>
      </c>
      <c r="L8" s="16">
        <v>155</v>
      </c>
      <c r="M8" s="24"/>
    </row>
    <row r="9" spans="1:13" ht="15.75" customHeight="1" x14ac:dyDescent="0.2">
      <c r="A9" s="10"/>
      <c r="B9" s="77">
        <v>100</v>
      </c>
      <c r="C9" s="78" t="s">
        <v>1164</v>
      </c>
      <c r="D9" s="77"/>
      <c r="E9" s="80"/>
      <c r="F9" s="86"/>
      <c r="G9" s="21"/>
      <c r="H9" s="6" t="s">
        <v>627</v>
      </c>
      <c r="I9" s="5" t="s">
        <v>1264</v>
      </c>
      <c r="J9" s="6" t="s">
        <v>327</v>
      </c>
      <c r="K9" s="8">
        <v>65.5</v>
      </c>
      <c r="L9" s="16">
        <v>157.5</v>
      </c>
      <c r="M9" s="24"/>
    </row>
    <row r="10" spans="1:13" ht="15.75" customHeight="1" x14ac:dyDescent="0.2">
      <c r="A10" s="10"/>
      <c r="B10" s="6">
        <v>125</v>
      </c>
      <c r="C10" s="5" t="s">
        <v>1165</v>
      </c>
      <c r="D10" s="6" t="s">
        <v>273</v>
      </c>
      <c r="E10" s="8">
        <v>69.930000000000007</v>
      </c>
      <c r="F10" s="16">
        <v>168</v>
      </c>
      <c r="G10" s="21"/>
      <c r="H10" s="6" t="s">
        <v>593</v>
      </c>
      <c r="I10" s="5" t="s">
        <v>1265</v>
      </c>
      <c r="J10" s="6" t="s">
        <v>328</v>
      </c>
      <c r="K10" s="8">
        <v>57.58</v>
      </c>
      <c r="L10" s="16">
        <v>138.5</v>
      </c>
      <c r="M10" s="24"/>
    </row>
    <row r="11" spans="1:13" ht="15.75" customHeight="1" x14ac:dyDescent="0.2">
      <c r="A11" s="10"/>
      <c r="B11" s="6">
        <v>150</v>
      </c>
      <c r="C11" s="5" t="s">
        <v>1166</v>
      </c>
      <c r="D11" s="6" t="s">
        <v>274</v>
      </c>
      <c r="E11" s="8">
        <v>78.819999999999993</v>
      </c>
      <c r="F11" s="16">
        <v>189.5</v>
      </c>
      <c r="G11" s="21"/>
      <c r="H11" s="6" t="s">
        <v>593</v>
      </c>
      <c r="I11" s="5" t="s">
        <v>1266</v>
      </c>
      <c r="J11" s="6" t="s">
        <v>329</v>
      </c>
      <c r="K11" s="8">
        <v>61.47</v>
      </c>
      <c r="L11" s="16">
        <v>148</v>
      </c>
      <c r="M11" s="24"/>
    </row>
    <row r="12" spans="1:13" ht="15.75" customHeight="1" x14ac:dyDescent="0.2">
      <c r="A12" s="10"/>
      <c r="B12" s="6">
        <v>115</v>
      </c>
      <c r="C12" s="5" t="s">
        <v>1167</v>
      </c>
      <c r="D12" s="6" t="s">
        <v>275</v>
      </c>
      <c r="E12" s="8">
        <v>61.43</v>
      </c>
      <c r="F12" s="16">
        <v>147.5</v>
      </c>
      <c r="G12" s="21"/>
      <c r="H12" s="6" t="s">
        <v>628</v>
      </c>
      <c r="I12" s="5" t="s">
        <v>1267</v>
      </c>
      <c r="J12" s="6" t="s">
        <v>330</v>
      </c>
      <c r="K12" s="8">
        <v>93.78</v>
      </c>
      <c r="L12" s="16">
        <v>225.5</v>
      </c>
      <c r="M12" s="24"/>
    </row>
    <row r="13" spans="1:13" ht="15.75" customHeight="1" x14ac:dyDescent="0.2">
      <c r="A13" s="10"/>
      <c r="B13" s="6">
        <v>115</v>
      </c>
      <c r="C13" s="5" t="s">
        <v>1168</v>
      </c>
      <c r="D13" s="6" t="s">
        <v>208</v>
      </c>
      <c r="E13" s="8">
        <v>60.41</v>
      </c>
      <c r="F13" s="16">
        <v>145</v>
      </c>
      <c r="G13" s="21"/>
      <c r="H13" s="6" t="s">
        <v>595</v>
      </c>
      <c r="I13" s="5" t="s">
        <v>1268</v>
      </c>
      <c r="J13" s="6" t="s">
        <v>316</v>
      </c>
      <c r="K13" s="8">
        <v>59.08</v>
      </c>
      <c r="L13" s="16">
        <v>142</v>
      </c>
      <c r="M13" s="24"/>
    </row>
    <row r="14" spans="1:13" ht="15.75" customHeight="1" x14ac:dyDescent="0.2">
      <c r="A14" s="10"/>
      <c r="B14" s="40">
        <v>100</v>
      </c>
      <c r="C14" s="39" t="s">
        <v>1673</v>
      </c>
      <c r="D14" s="40">
        <v>315</v>
      </c>
      <c r="E14" s="47">
        <v>76.11</v>
      </c>
      <c r="F14" s="48">
        <v>183</v>
      </c>
      <c r="G14" s="21"/>
      <c r="H14" s="6" t="s">
        <v>595</v>
      </c>
      <c r="I14" s="5" t="s">
        <v>1269</v>
      </c>
      <c r="J14" s="6" t="s">
        <v>277</v>
      </c>
      <c r="K14" s="8">
        <v>62.49</v>
      </c>
      <c r="L14" s="16">
        <v>150</v>
      </c>
      <c r="M14" s="24"/>
    </row>
    <row r="15" spans="1:13" ht="15.75" customHeight="1" x14ac:dyDescent="0.2">
      <c r="A15" s="10"/>
      <c r="B15" s="40">
        <v>50</v>
      </c>
      <c r="C15" s="39" t="s">
        <v>1673</v>
      </c>
      <c r="D15" s="40">
        <v>158</v>
      </c>
      <c r="E15" s="47">
        <v>38.06</v>
      </c>
      <c r="F15" s="48">
        <v>91.5</v>
      </c>
      <c r="G15" s="21"/>
      <c r="H15" s="6" t="s">
        <v>484</v>
      </c>
      <c r="I15" s="5" t="s">
        <v>1270</v>
      </c>
      <c r="J15" s="6" t="s">
        <v>279</v>
      </c>
      <c r="K15" s="8">
        <v>86.06</v>
      </c>
      <c r="L15" s="16">
        <v>207</v>
      </c>
      <c r="M15" s="24"/>
    </row>
    <row r="16" spans="1:13" ht="15.75" customHeight="1" x14ac:dyDescent="0.2">
      <c r="A16" s="10"/>
      <c r="B16" s="40">
        <v>75</v>
      </c>
      <c r="C16" s="39" t="s">
        <v>1673</v>
      </c>
      <c r="D16" s="40">
        <v>236</v>
      </c>
      <c r="E16" s="47">
        <v>57.08</v>
      </c>
      <c r="F16" s="48">
        <v>137</v>
      </c>
      <c r="G16" s="21"/>
      <c r="H16" s="6" t="s">
        <v>593</v>
      </c>
      <c r="I16" s="5" t="s">
        <v>1271</v>
      </c>
      <c r="J16" s="6" t="s">
        <v>331</v>
      </c>
      <c r="K16" s="8">
        <v>58.95</v>
      </c>
      <c r="L16" s="16">
        <v>141.5</v>
      </c>
      <c r="M16" s="24"/>
    </row>
    <row r="17" spans="1:13" ht="15.75" customHeight="1" x14ac:dyDescent="0.2">
      <c r="A17" s="10"/>
      <c r="B17" s="6">
        <v>100</v>
      </c>
      <c r="C17" s="5" t="s">
        <v>1169</v>
      </c>
      <c r="D17" s="6" t="s">
        <v>276</v>
      </c>
      <c r="E17" s="8">
        <v>61.35</v>
      </c>
      <c r="F17" s="16">
        <v>147.5</v>
      </c>
      <c r="G17" s="21"/>
      <c r="H17" s="6" t="s">
        <v>593</v>
      </c>
      <c r="I17" s="5" t="s">
        <v>1272</v>
      </c>
      <c r="J17" s="6" t="s">
        <v>200</v>
      </c>
      <c r="K17" s="8">
        <v>57.5</v>
      </c>
      <c r="L17" s="16">
        <v>138</v>
      </c>
      <c r="M17" s="24"/>
    </row>
    <row r="18" spans="1:13" ht="15.75" customHeight="1" x14ac:dyDescent="0.2">
      <c r="A18" s="10"/>
      <c r="B18" s="6" t="s">
        <v>484</v>
      </c>
      <c r="C18" s="5" t="s">
        <v>1170</v>
      </c>
      <c r="D18" s="6" t="s">
        <v>223</v>
      </c>
      <c r="E18" s="8">
        <v>63.7</v>
      </c>
      <c r="F18" s="16">
        <v>153</v>
      </c>
      <c r="G18" s="21"/>
      <c r="H18" s="6" t="s">
        <v>593</v>
      </c>
      <c r="I18" s="5" t="s">
        <v>1273</v>
      </c>
      <c r="J18" s="6" t="s">
        <v>8</v>
      </c>
      <c r="K18" s="8">
        <v>56.85</v>
      </c>
      <c r="L18" s="16">
        <v>136.5</v>
      </c>
      <c r="M18" s="24"/>
    </row>
    <row r="19" spans="1:13" ht="15.75" customHeight="1" x14ac:dyDescent="0.2">
      <c r="A19" s="10"/>
      <c r="B19" s="6">
        <v>100</v>
      </c>
      <c r="C19" s="5" t="s">
        <v>1592</v>
      </c>
      <c r="D19" s="6" t="s">
        <v>277</v>
      </c>
      <c r="E19" s="8">
        <v>51.23</v>
      </c>
      <c r="F19" s="16">
        <v>123</v>
      </c>
      <c r="G19" s="21"/>
      <c r="H19" s="6" t="s">
        <v>593</v>
      </c>
      <c r="I19" s="5" t="s">
        <v>1274</v>
      </c>
      <c r="J19" s="6" t="s">
        <v>239</v>
      </c>
      <c r="K19" s="8">
        <v>57.54</v>
      </c>
      <c r="L19" s="16">
        <v>138.5</v>
      </c>
      <c r="M19" s="24"/>
    </row>
    <row r="20" spans="1:13" ht="15.75" customHeight="1" x14ac:dyDescent="0.2">
      <c r="A20" s="10"/>
      <c r="B20" s="6">
        <v>100</v>
      </c>
      <c r="C20" s="5" t="s">
        <v>1171</v>
      </c>
      <c r="D20" s="6" t="s">
        <v>278</v>
      </c>
      <c r="E20" s="8">
        <v>52.8</v>
      </c>
      <c r="F20" s="16">
        <v>127</v>
      </c>
      <c r="G20" s="21"/>
      <c r="H20" s="6" t="s">
        <v>593</v>
      </c>
      <c r="I20" s="5" t="s">
        <v>1275</v>
      </c>
      <c r="J20" s="6" t="s">
        <v>328</v>
      </c>
      <c r="K20" s="8">
        <v>65.94</v>
      </c>
      <c r="L20" s="16">
        <v>158.5</v>
      </c>
      <c r="M20" s="24"/>
    </row>
    <row r="21" spans="1:13" ht="15.75" customHeight="1" x14ac:dyDescent="0.2">
      <c r="A21" s="10"/>
      <c r="B21" s="6" t="s">
        <v>612</v>
      </c>
      <c r="C21" s="5" t="s">
        <v>1172</v>
      </c>
      <c r="D21" s="6" t="s">
        <v>279</v>
      </c>
      <c r="E21" s="8">
        <v>39.64</v>
      </c>
      <c r="F21" s="16">
        <v>95.5</v>
      </c>
      <c r="G21" s="21"/>
      <c r="H21" s="6" t="s">
        <v>593</v>
      </c>
      <c r="I21" s="5" t="s">
        <v>1276</v>
      </c>
      <c r="J21" s="6" t="s">
        <v>332</v>
      </c>
      <c r="K21" s="8">
        <v>55.54</v>
      </c>
      <c r="L21" s="16">
        <v>133.5</v>
      </c>
      <c r="M21" s="24"/>
    </row>
    <row r="22" spans="1:13" ht="15.75" customHeight="1" x14ac:dyDescent="0.2">
      <c r="A22" s="10"/>
      <c r="B22" s="6">
        <v>100</v>
      </c>
      <c r="C22" s="5" t="s">
        <v>1173</v>
      </c>
      <c r="D22" s="6" t="s">
        <v>70</v>
      </c>
      <c r="E22" s="8">
        <v>40.26</v>
      </c>
      <c r="F22" s="16">
        <v>97</v>
      </c>
      <c r="G22" s="21"/>
      <c r="H22" s="6" t="s">
        <v>593</v>
      </c>
      <c r="I22" s="5" t="s">
        <v>1277</v>
      </c>
      <c r="J22" s="6" t="s">
        <v>333</v>
      </c>
      <c r="K22" s="8">
        <v>56.26</v>
      </c>
      <c r="L22" s="16">
        <v>135.5</v>
      </c>
      <c r="M22" s="24"/>
    </row>
    <row r="23" spans="1:13" ht="15.75" customHeight="1" x14ac:dyDescent="0.2">
      <c r="A23" s="10"/>
      <c r="B23" s="6">
        <v>120</v>
      </c>
      <c r="C23" s="5" t="s">
        <v>1174</v>
      </c>
      <c r="D23" s="6" t="s">
        <v>280</v>
      </c>
      <c r="E23" s="8">
        <v>55.92</v>
      </c>
      <c r="F23" s="16">
        <v>134.5</v>
      </c>
      <c r="G23" s="21"/>
      <c r="H23" s="6" t="s">
        <v>595</v>
      </c>
      <c r="I23" s="5" t="s">
        <v>1278</v>
      </c>
      <c r="J23" s="6" t="s">
        <v>334</v>
      </c>
      <c r="K23" s="8">
        <v>55.08</v>
      </c>
      <c r="L23" s="16">
        <v>132.5</v>
      </c>
      <c r="M23" s="24"/>
    </row>
    <row r="24" spans="1:13" ht="15.75" customHeight="1" x14ac:dyDescent="0.2">
      <c r="A24" s="10"/>
      <c r="B24" s="6">
        <v>79</v>
      </c>
      <c r="C24" s="5" t="s">
        <v>1175</v>
      </c>
      <c r="D24" s="6" t="s">
        <v>138</v>
      </c>
      <c r="E24" s="8">
        <v>57.23</v>
      </c>
      <c r="F24" s="16">
        <v>137.5</v>
      </c>
      <c r="G24" s="21"/>
      <c r="H24" s="6" t="s">
        <v>616</v>
      </c>
      <c r="I24" s="5" t="s">
        <v>1279</v>
      </c>
      <c r="J24" s="6" t="s">
        <v>192</v>
      </c>
      <c r="K24" s="8">
        <v>56.52</v>
      </c>
      <c r="L24" s="16">
        <v>136</v>
      </c>
      <c r="M24" s="24"/>
    </row>
    <row r="25" spans="1:13" ht="15.75" customHeight="1" x14ac:dyDescent="0.2">
      <c r="A25" s="10"/>
      <c r="B25" s="6" t="s">
        <v>613</v>
      </c>
      <c r="C25" s="5" t="s">
        <v>1176</v>
      </c>
      <c r="D25" s="6" t="s">
        <v>281</v>
      </c>
      <c r="E25" s="8">
        <v>80.52</v>
      </c>
      <c r="F25" s="16">
        <v>193.5</v>
      </c>
      <c r="G25" s="21"/>
      <c r="H25" s="6" t="s">
        <v>629</v>
      </c>
      <c r="I25" s="5" t="s">
        <v>1280</v>
      </c>
      <c r="J25" s="6" t="s">
        <v>335</v>
      </c>
      <c r="K25" s="8">
        <v>59.75</v>
      </c>
      <c r="L25" s="16">
        <v>143.5</v>
      </c>
      <c r="M25" s="24"/>
    </row>
    <row r="26" spans="1:13" ht="15.75" customHeight="1" x14ac:dyDescent="0.2">
      <c r="A26" s="10"/>
      <c r="B26" s="6" t="s">
        <v>593</v>
      </c>
      <c r="C26" s="5" t="s">
        <v>1177</v>
      </c>
      <c r="D26" s="6" t="s">
        <v>282</v>
      </c>
      <c r="E26" s="8">
        <v>66.72</v>
      </c>
      <c r="F26" s="16">
        <v>160.5</v>
      </c>
      <c r="G26" s="21"/>
      <c r="H26" s="6" t="s">
        <v>610</v>
      </c>
      <c r="I26" s="5" t="s">
        <v>1281</v>
      </c>
      <c r="J26" s="6" t="s">
        <v>127</v>
      </c>
      <c r="K26" s="8">
        <v>37.880000000000003</v>
      </c>
      <c r="L26" s="16">
        <v>94</v>
      </c>
      <c r="M26" s="24"/>
    </row>
    <row r="27" spans="1:13" ht="15.75" customHeight="1" x14ac:dyDescent="0.2">
      <c r="A27" s="10"/>
      <c r="B27" s="6">
        <v>100</v>
      </c>
      <c r="C27" s="5" t="s">
        <v>1178</v>
      </c>
      <c r="D27" s="6" t="s">
        <v>249</v>
      </c>
      <c r="E27" s="8">
        <v>72.58</v>
      </c>
      <c r="F27" s="16">
        <v>174.5</v>
      </c>
      <c r="G27" s="21"/>
      <c r="H27" s="6" t="s">
        <v>595</v>
      </c>
      <c r="I27" s="5" t="s">
        <v>1281</v>
      </c>
      <c r="J27" s="6" t="s">
        <v>200</v>
      </c>
      <c r="K27" s="8">
        <v>56.24</v>
      </c>
      <c r="L27" s="16">
        <v>135</v>
      </c>
      <c r="M27" s="24"/>
    </row>
    <row r="28" spans="1:13" ht="15.75" customHeight="1" x14ac:dyDescent="0.2">
      <c r="A28" s="10"/>
      <c r="B28" s="6">
        <v>75</v>
      </c>
      <c r="C28" s="5" t="s">
        <v>1179</v>
      </c>
      <c r="D28" s="6" t="s">
        <v>283</v>
      </c>
      <c r="E28" s="8">
        <v>50.51</v>
      </c>
      <c r="F28" s="16">
        <v>121.5</v>
      </c>
      <c r="G28" s="21"/>
      <c r="H28" s="6" t="s">
        <v>595</v>
      </c>
      <c r="I28" s="5" t="s">
        <v>1282</v>
      </c>
      <c r="J28" s="6" t="s">
        <v>232</v>
      </c>
      <c r="K28" s="8">
        <v>37.340000000000003</v>
      </c>
      <c r="L28" s="16">
        <v>92</v>
      </c>
      <c r="M28" s="24"/>
    </row>
    <row r="29" spans="1:13" ht="15.75" customHeight="1" x14ac:dyDescent="0.2">
      <c r="A29" s="10"/>
      <c r="B29" s="6">
        <v>75</v>
      </c>
      <c r="C29" s="5" t="s">
        <v>1180</v>
      </c>
      <c r="D29" s="6" t="s">
        <v>221</v>
      </c>
      <c r="E29" s="8">
        <v>33.53</v>
      </c>
      <c r="F29" s="16">
        <v>80.5</v>
      </c>
      <c r="G29" s="21"/>
      <c r="H29" s="6" t="s">
        <v>595</v>
      </c>
      <c r="I29" s="5" t="s">
        <v>1283</v>
      </c>
      <c r="J29" s="6" t="s">
        <v>329</v>
      </c>
      <c r="K29" s="8">
        <v>59.5</v>
      </c>
      <c r="L29" s="16">
        <v>143</v>
      </c>
      <c r="M29" s="24"/>
    </row>
    <row r="30" spans="1:13" ht="15.75" customHeight="1" x14ac:dyDescent="0.2">
      <c r="A30" s="10"/>
      <c r="B30" s="6">
        <v>100</v>
      </c>
      <c r="C30" s="5" t="s">
        <v>1181</v>
      </c>
      <c r="D30" s="6" t="s">
        <v>2</v>
      </c>
      <c r="E30" s="8">
        <v>60.12</v>
      </c>
      <c r="F30" s="16">
        <v>144.5</v>
      </c>
      <c r="G30" s="21"/>
      <c r="H30" s="6" t="s">
        <v>595</v>
      </c>
      <c r="I30" s="5" t="s">
        <v>1284</v>
      </c>
      <c r="J30" s="6" t="s">
        <v>297</v>
      </c>
      <c r="K30" s="8">
        <v>40.659999999999997</v>
      </c>
      <c r="L30" s="16">
        <v>99</v>
      </c>
      <c r="M30" s="24"/>
    </row>
    <row r="31" spans="1:13" ht="15.75" customHeight="1" x14ac:dyDescent="0.2">
      <c r="A31" s="10"/>
      <c r="B31" s="6">
        <v>100</v>
      </c>
      <c r="C31" s="5" t="s">
        <v>1182</v>
      </c>
      <c r="D31" s="6" t="s">
        <v>257</v>
      </c>
      <c r="E31" s="8">
        <v>58.68</v>
      </c>
      <c r="F31" s="16">
        <v>141</v>
      </c>
      <c r="G31" s="21"/>
      <c r="H31" s="6" t="s">
        <v>484</v>
      </c>
      <c r="I31" s="5" t="s">
        <v>1285</v>
      </c>
      <c r="J31" s="6" t="s">
        <v>313</v>
      </c>
      <c r="K31" s="8">
        <v>76.52</v>
      </c>
      <c r="L31" s="16">
        <v>184</v>
      </c>
      <c r="M31" s="24"/>
    </row>
    <row r="32" spans="1:13" ht="15.75" customHeight="1" x14ac:dyDescent="0.2">
      <c r="A32" s="10"/>
      <c r="B32" s="6">
        <v>100</v>
      </c>
      <c r="C32" s="5" t="s">
        <v>1183</v>
      </c>
      <c r="D32" s="6" t="s">
        <v>265</v>
      </c>
      <c r="E32" s="8">
        <v>45.16</v>
      </c>
      <c r="F32" s="16">
        <v>108.5</v>
      </c>
      <c r="G32" s="21"/>
      <c r="H32" s="6" t="s">
        <v>630</v>
      </c>
      <c r="I32" s="5" t="s">
        <v>1286</v>
      </c>
      <c r="J32" s="6" t="s">
        <v>336</v>
      </c>
      <c r="K32" s="8">
        <v>56.82</v>
      </c>
      <c r="L32" s="16">
        <v>136.5</v>
      </c>
      <c r="M32" s="24"/>
    </row>
    <row r="33" spans="1:13" ht="15.75" customHeight="1" x14ac:dyDescent="0.2">
      <c r="A33" s="10"/>
      <c r="B33" s="6">
        <v>100</v>
      </c>
      <c r="C33" s="5" t="s">
        <v>1185</v>
      </c>
      <c r="D33" s="6" t="s">
        <v>284</v>
      </c>
      <c r="E33" s="8">
        <v>49.32</v>
      </c>
      <c r="F33" s="16">
        <v>118.5</v>
      </c>
      <c r="G33" s="21"/>
      <c r="H33" s="6" t="s">
        <v>608</v>
      </c>
      <c r="I33" s="5" t="s">
        <v>1287</v>
      </c>
      <c r="J33" s="6" t="s">
        <v>337</v>
      </c>
      <c r="K33" s="8">
        <v>43.57</v>
      </c>
      <c r="L33" s="16">
        <v>124</v>
      </c>
      <c r="M33" s="24"/>
    </row>
    <row r="34" spans="1:13" ht="15.75" customHeight="1" x14ac:dyDescent="0.2">
      <c r="A34" s="10"/>
      <c r="B34" s="6" t="s">
        <v>614</v>
      </c>
      <c r="C34" s="5" t="s">
        <v>1184</v>
      </c>
      <c r="D34" s="6" t="s">
        <v>198</v>
      </c>
      <c r="E34" s="8">
        <v>45.66</v>
      </c>
      <c r="F34" s="16">
        <v>110</v>
      </c>
      <c r="G34" s="21"/>
      <c r="H34" s="6" t="s">
        <v>608</v>
      </c>
      <c r="I34" s="5" t="s">
        <v>1288</v>
      </c>
      <c r="J34" s="6" t="s">
        <v>63</v>
      </c>
      <c r="K34" s="8">
        <v>31.38</v>
      </c>
      <c r="L34" s="16">
        <v>75.5</v>
      </c>
      <c r="M34" s="24"/>
    </row>
    <row r="35" spans="1:13" ht="15.75" customHeight="1" x14ac:dyDescent="0.2">
      <c r="A35" s="10"/>
      <c r="B35" s="6" t="s">
        <v>615</v>
      </c>
      <c r="C35" s="5" t="s">
        <v>1186</v>
      </c>
      <c r="D35" s="6" t="s">
        <v>285</v>
      </c>
      <c r="E35" s="8">
        <v>39.53</v>
      </c>
      <c r="F35" s="16">
        <v>99</v>
      </c>
      <c r="G35" s="21"/>
      <c r="H35" s="6">
        <v>280</v>
      </c>
      <c r="I35" s="5" t="s">
        <v>1289</v>
      </c>
      <c r="J35" s="6" t="s">
        <v>338</v>
      </c>
      <c r="K35" s="8">
        <v>45.13</v>
      </c>
      <c r="L35" s="16">
        <v>108.5</v>
      </c>
      <c r="M35" s="24"/>
    </row>
    <row r="36" spans="1:13" ht="15.75" customHeight="1" x14ac:dyDescent="0.2">
      <c r="A36" s="10"/>
      <c r="B36" s="6">
        <v>135</v>
      </c>
      <c r="C36" s="5" t="s">
        <v>1187</v>
      </c>
      <c r="D36" s="6" t="s">
        <v>57</v>
      </c>
      <c r="E36" s="8">
        <v>31.46</v>
      </c>
      <c r="F36" s="16">
        <v>79</v>
      </c>
      <c r="G36" s="21"/>
      <c r="H36" s="6" t="s">
        <v>481</v>
      </c>
      <c r="I36" s="5" t="s">
        <v>1423</v>
      </c>
      <c r="J36" s="6">
        <v>440</v>
      </c>
      <c r="K36" s="8">
        <v>37.57</v>
      </c>
      <c r="L36" s="16">
        <v>90.5</v>
      </c>
      <c r="M36" s="24"/>
    </row>
    <row r="37" spans="1:13" ht="15.75" customHeight="1" x14ac:dyDescent="0.2">
      <c r="A37" s="10"/>
      <c r="B37" s="6" t="s">
        <v>607</v>
      </c>
      <c r="C37" s="5" t="s">
        <v>1188</v>
      </c>
      <c r="D37" s="6" t="s">
        <v>286</v>
      </c>
      <c r="E37" s="8">
        <v>47.65</v>
      </c>
      <c r="F37" s="16">
        <v>114.5</v>
      </c>
      <c r="G37" s="21"/>
      <c r="H37" s="6" t="s">
        <v>595</v>
      </c>
      <c r="I37" s="5" t="s">
        <v>1290</v>
      </c>
      <c r="J37" s="6" t="s">
        <v>339</v>
      </c>
      <c r="K37" s="8">
        <v>42.14</v>
      </c>
      <c r="L37" s="16">
        <v>101.5</v>
      </c>
      <c r="M37" s="24"/>
    </row>
    <row r="38" spans="1:13" ht="15.75" customHeight="1" x14ac:dyDescent="0.2">
      <c r="A38" s="10"/>
      <c r="B38" s="6">
        <v>140</v>
      </c>
      <c r="C38" s="5" t="s">
        <v>1189</v>
      </c>
      <c r="D38" s="6" t="s">
        <v>80</v>
      </c>
      <c r="E38" s="8">
        <v>41.19</v>
      </c>
      <c r="F38" s="16">
        <v>99</v>
      </c>
      <c r="G38" s="21"/>
      <c r="H38" s="82" t="s">
        <v>1605</v>
      </c>
      <c r="I38" s="83" t="s">
        <v>1606</v>
      </c>
      <c r="J38" s="82"/>
      <c r="K38" s="85"/>
      <c r="L38" s="86"/>
      <c r="M38" s="24"/>
    </row>
    <row r="39" spans="1:13" ht="15.75" customHeight="1" x14ac:dyDescent="0.2">
      <c r="A39" s="10"/>
      <c r="B39" s="6">
        <v>120</v>
      </c>
      <c r="C39" s="5" t="s">
        <v>1190</v>
      </c>
      <c r="D39" s="6" t="s">
        <v>287</v>
      </c>
      <c r="E39" s="8">
        <v>42.59</v>
      </c>
      <c r="F39" s="16">
        <v>107</v>
      </c>
      <c r="G39" s="21"/>
      <c r="H39" s="6" t="s">
        <v>595</v>
      </c>
      <c r="I39" s="5" t="s">
        <v>1291</v>
      </c>
      <c r="J39" s="6" t="s">
        <v>335</v>
      </c>
      <c r="K39" s="8">
        <v>56.42</v>
      </c>
      <c r="L39" s="16">
        <v>135.5</v>
      </c>
      <c r="M39" s="24"/>
    </row>
    <row r="40" spans="1:13" ht="17.25" customHeight="1" x14ac:dyDescent="0.2">
      <c r="A40" s="10"/>
      <c r="B40" s="6" t="s">
        <v>616</v>
      </c>
      <c r="C40" s="5" t="s">
        <v>1191</v>
      </c>
      <c r="D40" s="6" t="s">
        <v>288</v>
      </c>
      <c r="E40" s="8">
        <v>41.31</v>
      </c>
      <c r="F40" s="16">
        <v>108</v>
      </c>
      <c r="G40" s="21"/>
      <c r="H40" s="6" t="s">
        <v>607</v>
      </c>
      <c r="I40" s="5" t="s">
        <v>1292</v>
      </c>
      <c r="J40" s="6" t="s">
        <v>340</v>
      </c>
      <c r="K40" s="8">
        <v>63.47</v>
      </c>
      <c r="L40" s="16">
        <v>152.5</v>
      </c>
      <c r="M40" s="24"/>
    </row>
    <row r="41" spans="1:13" ht="17" x14ac:dyDescent="0.2">
      <c r="A41" s="10"/>
      <c r="B41" s="6">
        <v>115</v>
      </c>
      <c r="C41" s="5" t="s">
        <v>1192</v>
      </c>
      <c r="D41" s="6" t="s">
        <v>69</v>
      </c>
      <c r="E41" s="8">
        <v>42.47</v>
      </c>
      <c r="F41" s="16">
        <v>101.95</v>
      </c>
      <c r="G41" s="21"/>
      <c r="H41" s="53" t="s">
        <v>607</v>
      </c>
      <c r="I41" s="56" t="s">
        <v>1293</v>
      </c>
      <c r="J41" s="53" t="s">
        <v>341</v>
      </c>
      <c r="K41" s="54">
        <v>45.43</v>
      </c>
      <c r="L41" s="55">
        <v>132</v>
      </c>
      <c r="M41" s="24"/>
    </row>
    <row r="42" spans="1:13" ht="15.75" customHeight="1" x14ac:dyDescent="0.2">
      <c r="A42" s="10"/>
      <c r="B42" s="6">
        <v>100</v>
      </c>
      <c r="C42" s="5" t="s">
        <v>1193</v>
      </c>
      <c r="D42" s="6" t="s">
        <v>229</v>
      </c>
      <c r="E42" s="8">
        <v>40.39</v>
      </c>
      <c r="F42" s="16">
        <v>101</v>
      </c>
      <c r="G42" s="21"/>
      <c r="H42" s="6" t="s">
        <v>593</v>
      </c>
      <c r="I42" s="5" t="s">
        <v>1294</v>
      </c>
      <c r="J42" s="6" t="s">
        <v>61</v>
      </c>
      <c r="K42" s="8">
        <v>57.19</v>
      </c>
      <c r="L42" s="16">
        <v>137.5</v>
      </c>
      <c r="M42" s="24"/>
    </row>
    <row r="43" spans="1:13" ht="15.75" customHeight="1" x14ac:dyDescent="0.2">
      <c r="A43" s="10"/>
      <c r="B43" s="6">
        <v>130</v>
      </c>
      <c r="C43" s="5" t="s">
        <v>1194</v>
      </c>
      <c r="D43" s="6" t="s">
        <v>60</v>
      </c>
      <c r="E43" s="8">
        <v>48.83</v>
      </c>
      <c r="F43" s="16">
        <v>117.5</v>
      </c>
      <c r="G43" s="21"/>
      <c r="H43" s="6">
        <v>125</v>
      </c>
      <c r="I43" s="5" t="s">
        <v>1295</v>
      </c>
      <c r="J43" s="6" t="s">
        <v>202</v>
      </c>
      <c r="K43" s="8">
        <v>56.45</v>
      </c>
      <c r="L43" s="16">
        <v>135.5</v>
      </c>
      <c r="M43" s="24"/>
    </row>
    <row r="44" spans="1:13" ht="19" customHeight="1" x14ac:dyDescent="0.2">
      <c r="A44" s="10"/>
      <c r="B44" s="53">
        <v>100</v>
      </c>
      <c r="C44" s="5" t="s">
        <v>1195</v>
      </c>
      <c r="D44" s="53" t="s">
        <v>241</v>
      </c>
      <c r="E44" s="54">
        <v>45.73</v>
      </c>
      <c r="F44" s="55">
        <v>114</v>
      </c>
      <c r="G44" s="21"/>
      <c r="H44" s="6">
        <v>125</v>
      </c>
      <c r="I44" s="5" t="s">
        <v>1296</v>
      </c>
      <c r="J44" s="6" t="s">
        <v>342</v>
      </c>
      <c r="K44" s="8">
        <v>63.37</v>
      </c>
      <c r="L44" s="16">
        <v>152.5</v>
      </c>
      <c r="M44" s="24"/>
    </row>
    <row r="45" spans="1:13" ht="15.75" customHeight="1" x14ac:dyDescent="0.2">
      <c r="A45" s="10"/>
      <c r="B45" s="40">
        <v>50</v>
      </c>
      <c r="C45" s="39" t="s">
        <v>1674</v>
      </c>
      <c r="D45" s="40">
        <v>192</v>
      </c>
      <c r="E45" s="47">
        <v>23.81</v>
      </c>
      <c r="F45" s="48">
        <v>57.5</v>
      </c>
      <c r="G45" s="21"/>
      <c r="H45" s="6" t="s">
        <v>595</v>
      </c>
      <c r="I45" s="5" t="s">
        <v>1297</v>
      </c>
      <c r="J45" s="6" t="s">
        <v>172</v>
      </c>
      <c r="K45" s="8">
        <v>56.45</v>
      </c>
      <c r="L45" s="16">
        <v>135.5</v>
      </c>
      <c r="M45" s="24"/>
    </row>
    <row r="46" spans="1:13" ht="15.75" customHeight="1" x14ac:dyDescent="0.2">
      <c r="A46" s="10"/>
      <c r="B46" s="40">
        <v>75</v>
      </c>
      <c r="C46" s="39" t="s">
        <v>1674</v>
      </c>
      <c r="D46" s="40">
        <v>288</v>
      </c>
      <c r="E46" s="47">
        <v>35.71</v>
      </c>
      <c r="F46" s="48">
        <v>86</v>
      </c>
      <c r="G46" s="21"/>
      <c r="H46" s="6" t="s">
        <v>595</v>
      </c>
      <c r="I46" s="5" t="s">
        <v>1298</v>
      </c>
      <c r="J46" s="6" t="s">
        <v>202</v>
      </c>
      <c r="K46" s="8">
        <v>38.409999999999997</v>
      </c>
      <c r="L46" s="16">
        <v>98</v>
      </c>
      <c r="M46" s="24"/>
    </row>
    <row r="47" spans="1:13" ht="15.75" customHeight="1" x14ac:dyDescent="0.2">
      <c r="A47" s="10"/>
      <c r="B47" s="6">
        <v>110</v>
      </c>
      <c r="C47" s="5" t="s">
        <v>1196</v>
      </c>
      <c r="D47" s="6" t="s">
        <v>290</v>
      </c>
      <c r="E47" s="8">
        <v>43.48</v>
      </c>
      <c r="F47" s="16">
        <v>104.5</v>
      </c>
      <c r="G47" s="21"/>
      <c r="H47" s="6" t="s">
        <v>595</v>
      </c>
      <c r="I47" s="5" t="s">
        <v>1299</v>
      </c>
      <c r="J47" s="6" t="s">
        <v>343</v>
      </c>
      <c r="K47" s="8">
        <v>59.2</v>
      </c>
      <c r="L47" s="16">
        <v>148</v>
      </c>
      <c r="M47" s="24"/>
    </row>
    <row r="48" spans="1:13" ht="15.75" customHeight="1" x14ac:dyDescent="0.2">
      <c r="A48" s="10"/>
      <c r="B48" s="6">
        <v>105</v>
      </c>
      <c r="C48" s="5" t="s">
        <v>1197</v>
      </c>
      <c r="D48" s="6" t="s">
        <v>291</v>
      </c>
      <c r="E48" s="8">
        <v>40.56</v>
      </c>
      <c r="F48" s="16">
        <v>109</v>
      </c>
      <c r="G48" s="21"/>
      <c r="H48" s="6" t="s">
        <v>595</v>
      </c>
      <c r="I48" s="5" t="s">
        <v>1300</v>
      </c>
      <c r="J48" s="6" t="s">
        <v>296</v>
      </c>
      <c r="K48" s="8">
        <v>40.36</v>
      </c>
      <c r="L48" s="16">
        <v>97</v>
      </c>
      <c r="M48" s="24"/>
    </row>
    <row r="49" spans="1:13" ht="15.75" customHeight="1" x14ac:dyDescent="0.2">
      <c r="A49" s="10"/>
      <c r="B49" s="6">
        <v>120</v>
      </c>
      <c r="C49" s="5" t="s">
        <v>1593</v>
      </c>
      <c r="D49" s="6" t="s">
        <v>292</v>
      </c>
      <c r="E49" s="8">
        <v>55.07</v>
      </c>
      <c r="F49" s="16">
        <v>132.5</v>
      </c>
      <c r="G49" s="21"/>
      <c r="H49" s="6" t="s">
        <v>608</v>
      </c>
      <c r="I49" s="5" t="s">
        <v>1301</v>
      </c>
      <c r="J49" s="6" t="s">
        <v>292</v>
      </c>
      <c r="K49" s="8">
        <v>43.29</v>
      </c>
      <c r="L49" s="16">
        <v>104</v>
      </c>
      <c r="M49" s="24"/>
    </row>
    <row r="50" spans="1:13" ht="15.75" customHeight="1" x14ac:dyDescent="0.2">
      <c r="A50" s="10"/>
      <c r="B50" s="6">
        <v>100</v>
      </c>
      <c r="C50" s="5" t="s">
        <v>1198</v>
      </c>
      <c r="D50" s="6" t="s">
        <v>294</v>
      </c>
      <c r="E50" s="8">
        <v>50.14</v>
      </c>
      <c r="F50" s="16">
        <v>126</v>
      </c>
      <c r="G50" s="21"/>
      <c r="H50" s="6" t="s">
        <v>626</v>
      </c>
      <c r="I50" s="5" t="s">
        <v>1301</v>
      </c>
      <c r="J50" s="6" t="s">
        <v>344</v>
      </c>
      <c r="K50" s="8">
        <v>61.43</v>
      </c>
      <c r="L50" s="16">
        <v>147.5</v>
      </c>
      <c r="M50" s="24"/>
    </row>
    <row r="51" spans="1:13" ht="15.75" customHeight="1" x14ac:dyDescent="0.2">
      <c r="A51" s="10"/>
      <c r="B51" s="6">
        <v>100</v>
      </c>
      <c r="C51" s="5" t="s">
        <v>1199</v>
      </c>
      <c r="D51" s="6" t="s">
        <v>295</v>
      </c>
      <c r="E51" s="8">
        <v>47.32</v>
      </c>
      <c r="F51" s="16">
        <v>118</v>
      </c>
      <c r="G51" s="21"/>
      <c r="H51" s="6" t="s">
        <v>608</v>
      </c>
      <c r="I51" s="5" t="s">
        <v>1302</v>
      </c>
      <c r="J51" s="6" t="s">
        <v>345</v>
      </c>
      <c r="K51" s="8">
        <v>30.19</v>
      </c>
      <c r="L51" s="16">
        <v>78</v>
      </c>
      <c r="M51" s="24"/>
    </row>
    <row r="52" spans="1:13" ht="15.75" customHeight="1" x14ac:dyDescent="0.2">
      <c r="A52" s="10"/>
      <c r="B52" s="6">
        <v>60</v>
      </c>
      <c r="C52" s="5" t="s">
        <v>1594</v>
      </c>
      <c r="D52" s="6" t="s">
        <v>177</v>
      </c>
      <c r="E52" s="8">
        <v>26.54</v>
      </c>
      <c r="F52" s="16">
        <v>64</v>
      </c>
      <c r="G52" s="21"/>
      <c r="H52" s="6" t="s">
        <v>626</v>
      </c>
      <c r="I52" s="5" t="s">
        <v>1302</v>
      </c>
      <c r="J52" s="6" t="s">
        <v>346</v>
      </c>
      <c r="K52" s="8">
        <v>42.01</v>
      </c>
      <c r="L52" s="16">
        <v>101</v>
      </c>
      <c r="M52" s="24"/>
    </row>
    <row r="53" spans="1:13" ht="15.75" customHeight="1" x14ac:dyDescent="0.2">
      <c r="A53" s="10"/>
      <c r="B53" s="6" t="s">
        <v>617</v>
      </c>
      <c r="C53" s="5" t="s">
        <v>1200</v>
      </c>
      <c r="D53" s="6" t="s">
        <v>296</v>
      </c>
      <c r="E53" s="8">
        <v>62.23</v>
      </c>
      <c r="F53" s="16">
        <v>150</v>
      </c>
      <c r="G53" s="21"/>
      <c r="H53" s="6" t="s">
        <v>595</v>
      </c>
      <c r="I53" s="5" t="s">
        <v>1303</v>
      </c>
      <c r="J53" s="6" t="s">
        <v>347</v>
      </c>
      <c r="K53" s="8">
        <v>56.83</v>
      </c>
      <c r="L53" s="16">
        <v>136.5</v>
      </c>
      <c r="M53" s="24"/>
    </row>
    <row r="54" spans="1:13" ht="15.75" customHeight="1" x14ac:dyDescent="0.2">
      <c r="A54" s="10"/>
      <c r="B54" s="6">
        <v>100</v>
      </c>
      <c r="C54" s="5" t="s">
        <v>1595</v>
      </c>
      <c r="D54" s="6" t="s">
        <v>226</v>
      </c>
      <c r="E54" s="8">
        <v>36.65</v>
      </c>
      <c r="F54" s="16">
        <v>91</v>
      </c>
      <c r="G54" s="21"/>
      <c r="H54" s="6" t="s">
        <v>610</v>
      </c>
      <c r="I54" s="5" t="s">
        <v>1304</v>
      </c>
      <c r="J54" s="6" t="s">
        <v>157</v>
      </c>
      <c r="K54" s="8">
        <v>37.79</v>
      </c>
      <c r="L54" s="16">
        <v>99</v>
      </c>
      <c r="M54" s="24"/>
    </row>
    <row r="55" spans="1:13" ht="15.75" customHeight="1" x14ac:dyDescent="0.2">
      <c r="A55" s="10"/>
      <c r="B55" s="6">
        <v>75</v>
      </c>
      <c r="C55" s="5" t="s">
        <v>1201</v>
      </c>
      <c r="D55" s="6" t="s">
        <v>67</v>
      </c>
      <c r="E55" s="8">
        <v>36.909999999999997</v>
      </c>
      <c r="F55" s="16">
        <v>89</v>
      </c>
      <c r="G55" s="21"/>
      <c r="H55" s="6" t="s">
        <v>631</v>
      </c>
      <c r="I55" s="5" t="s">
        <v>1305</v>
      </c>
      <c r="J55" s="6" t="s">
        <v>221</v>
      </c>
      <c r="K55" s="8">
        <v>38.090000000000003</v>
      </c>
      <c r="L55" s="16">
        <v>91.5</v>
      </c>
      <c r="M55" s="24"/>
    </row>
    <row r="56" spans="1:13" ht="15.75" customHeight="1" x14ac:dyDescent="0.2">
      <c r="A56" s="10"/>
      <c r="B56" s="6" t="s">
        <v>618</v>
      </c>
      <c r="C56" s="5" t="s">
        <v>1202</v>
      </c>
      <c r="D56" s="6" t="s">
        <v>297</v>
      </c>
      <c r="E56" s="8">
        <v>42.71</v>
      </c>
      <c r="F56" s="16">
        <v>102.5</v>
      </c>
      <c r="G56" s="21"/>
      <c r="H56" s="6" t="s">
        <v>632</v>
      </c>
      <c r="I56" s="5" t="s">
        <v>1305</v>
      </c>
      <c r="J56" s="6" t="s">
        <v>348</v>
      </c>
      <c r="K56" s="8">
        <v>57.24</v>
      </c>
      <c r="L56" s="16">
        <v>137.5</v>
      </c>
      <c r="M56" s="24"/>
    </row>
    <row r="57" spans="1:13" ht="15.75" customHeight="1" x14ac:dyDescent="0.2">
      <c r="A57" s="10"/>
      <c r="B57" s="6">
        <v>145</v>
      </c>
      <c r="C57" s="5" t="s">
        <v>1203</v>
      </c>
      <c r="D57" s="6" t="s">
        <v>298</v>
      </c>
      <c r="E57" s="8">
        <v>47.51</v>
      </c>
      <c r="F57" s="16">
        <v>130</v>
      </c>
      <c r="G57" s="21"/>
      <c r="H57" s="6" t="s">
        <v>610</v>
      </c>
      <c r="I57" s="5" t="s">
        <v>1306</v>
      </c>
      <c r="J57" s="6" t="s">
        <v>158</v>
      </c>
      <c r="K57" s="8">
        <v>25.65</v>
      </c>
      <c r="L57" s="16">
        <v>62</v>
      </c>
      <c r="M57" s="24"/>
    </row>
    <row r="58" spans="1:13" ht="15.75" customHeight="1" x14ac:dyDescent="0.2">
      <c r="A58" s="10"/>
      <c r="B58" s="6" t="s">
        <v>619</v>
      </c>
      <c r="C58" s="5" t="s">
        <v>1204</v>
      </c>
      <c r="D58" s="6" t="s">
        <v>299</v>
      </c>
      <c r="E58" s="8">
        <v>39.4</v>
      </c>
      <c r="F58" s="16">
        <v>99</v>
      </c>
      <c r="G58" s="21"/>
      <c r="H58" s="6" t="s">
        <v>595</v>
      </c>
      <c r="I58" s="5" t="s">
        <v>1607</v>
      </c>
      <c r="J58" s="6" t="s">
        <v>120</v>
      </c>
      <c r="K58" s="8">
        <v>38</v>
      </c>
      <c r="L58" s="16">
        <v>98</v>
      </c>
      <c r="M58" s="24"/>
    </row>
    <row r="59" spans="1:13" ht="15.75" customHeight="1" x14ac:dyDescent="0.2">
      <c r="A59" s="10"/>
      <c r="B59" s="6">
        <v>100</v>
      </c>
      <c r="C59" s="5" t="s">
        <v>1205</v>
      </c>
      <c r="D59" s="6" t="s">
        <v>300</v>
      </c>
      <c r="E59" s="8">
        <v>34.29</v>
      </c>
      <c r="F59" s="16">
        <v>86</v>
      </c>
      <c r="G59" s="21"/>
      <c r="H59" s="6" t="s">
        <v>631</v>
      </c>
      <c r="I59" s="5" t="s">
        <v>1307</v>
      </c>
      <c r="J59" s="6" t="s">
        <v>311</v>
      </c>
      <c r="K59" s="8">
        <v>25.84</v>
      </c>
      <c r="L59" s="16">
        <v>62.5</v>
      </c>
      <c r="M59" s="24"/>
    </row>
    <row r="60" spans="1:13" ht="15.75" customHeight="1" x14ac:dyDescent="0.2">
      <c r="A60" s="10"/>
      <c r="B60" s="6">
        <v>100</v>
      </c>
      <c r="C60" s="5" t="s">
        <v>1206</v>
      </c>
      <c r="D60" s="6" t="s">
        <v>59</v>
      </c>
      <c r="E60" s="8">
        <v>31.86</v>
      </c>
      <c r="F60" s="16">
        <v>79</v>
      </c>
      <c r="G60" s="21"/>
      <c r="H60" s="6" t="s">
        <v>632</v>
      </c>
      <c r="I60" s="5" t="s">
        <v>1307</v>
      </c>
      <c r="J60" s="6" t="s">
        <v>349</v>
      </c>
      <c r="K60" s="8">
        <v>38.4</v>
      </c>
      <c r="L60" s="16">
        <v>93</v>
      </c>
      <c r="M60" s="24"/>
    </row>
    <row r="61" spans="1:13" ht="15.75" customHeight="1" x14ac:dyDescent="0.2">
      <c r="A61" s="10"/>
      <c r="B61" s="6">
        <v>75</v>
      </c>
      <c r="C61" s="5" t="s">
        <v>1207</v>
      </c>
      <c r="D61" s="6" t="s">
        <v>8</v>
      </c>
      <c r="E61" s="8">
        <v>36.44</v>
      </c>
      <c r="F61" s="16">
        <v>87.5</v>
      </c>
      <c r="G61" s="21"/>
      <c r="H61" s="6" t="s">
        <v>632</v>
      </c>
      <c r="I61" s="5" t="s">
        <v>1308</v>
      </c>
      <c r="J61" s="6" t="s">
        <v>66</v>
      </c>
      <c r="K61" s="8">
        <v>40.270000000000003</v>
      </c>
      <c r="L61" s="16">
        <v>97</v>
      </c>
      <c r="M61" s="24"/>
    </row>
    <row r="62" spans="1:13" ht="15.75" customHeight="1" x14ac:dyDescent="0.2">
      <c r="A62" s="10"/>
      <c r="B62" s="6">
        <v>100</v>
      </c>
      <c r="C62" s="5" t="s">
        <v>301</v>
      </c>
      <c r="D62" s="6" t="s">
        <v>71</v>
      </c>
      <c r="E62" s="8">
        <v>83.94</v>
      </c>
      <c r="F62" s="16">
        <v>201.5</v>
      </c>
      <c r="G62" s="21"/>
      <c r="H62" s="6" t="s">
        <v>630</v>
      </c>
      <c r="I62" s="5" t="s">
        <v>1309</v>
      </c>
      <c r="J62" s="6" t="s">
        <v>249</v>
      </c>
      <c r="K62" s="8">
        <v>33.39</v>
      </c>
      <c r="L62" s="16">
        <v>99</v>
      </c>
      <c r="M62" s="24"/>
    </row>
    <row r="63" spans="1:13" ht="15.75" customHeight="1" x14ac:dyDescent="0.2">
      <c r="A63" s="10"/>
      <c r="B63" s="6">
        <v>105</v>
      </c>
      <c r="C63" s="5" t="s">
        <v>302</v>
      </c>
      <c r="D63" s="6" t="s">
        <v>303</v>
      </c>
      <c r="E63" s="8">
        <v>84.97</v>
      </c>
      <c r="F63" s="16">
        <v>204</v>
      </c>
      <c r="G63" s="21"/>
      <c r="H63" s="6" t="s">
        <v>484</v>
      </c>
      <c r="I63" s="5" t="s">
        <v>1310</v>
      </c>
      <c r="J63" s="6" t="s">
        <v>350</v>
      </c>
      <c r="K63" s="8">
        <v>69.760000000000005</v>
      </c>
      <c r="L63" s="16">
        <v>167.5</v>
      </c>
      <c r="M63" s="24"/>
    </row>
    <row r="64" spans="1:13" ht="17" x14ac:dyDescent="0.2">
      <c r="A64" s="10"/>
      <c r="B64" s="6">
        <v>50</v>
      </c>
      <c r="C64" s="5" t="s">
        <v>304</v>
      </c>
      <c r="D64" s="6" t="s">
        <v>95</v>
      </c>
      <c r="E64" s="8">
        <v>54.32</v>
      </c>
      <c r="F64" s="16">
        <v>130.5</v>
      </c>
      <c r="G64" s="21"/>
      <c r="H64" s="6" t="s">
        <v>633</v>
      </c>
      <c r="I64" s="5" t="s">
        <v>1311</v>
      </c>
      <c r="J64" s="6" t="s">
        <v>351</v>
      </c>
      <c r="K64" s="8">
        <v>56.4</v>
      </c>
      <c r="L64" s="16">
        <v>135.5</v>
      </c>
      <c r="M64" s="24"/>
    </row>
    <row r="65" spans="1:13" ht="15.75" customHeight="1" x14ac:dyDescent="0.2">
      <c r="A65" s="10"/>
      <c r="B65" s="6">
        <v>75</v>
      </c>
      <c r="C65" s="5" t="s">
        <v>305</v>
      </c>
      <c r="D65" s="6" t="s">
        <v>165</v>
      </c>
      <c r="E65" s="8">
        <v>80.900000000000006</v>
      </c>
      <c r="F65" s="16">
        <v>194.5</v>
      </c>
      <c r="G65" s="21"/>
      <c r="H65" s="6" t="s">
        <v>484</v>
      </c>
      <c r="I65" s="5" t="s">
        <v>1312</v>
      </c>
      <c r="J65" s="6" t="s">
        <v>241</v>
      </c>
      <c r="K65" s="8">
        <v>53.06</v>
      </c>
      <c r="L65" s="16">
        <v>127.5</v>
      </c>
      <c r="M65" s="24"/>
    </row>
    <row r="66" spans="1:13" ht="15.75" customHeight="1" x14ac:dyDescent="0.2">
      <c r="A66" s="10"/>
      <c r="B66" s="10"/>
      <c r="C66" s="31" t="s">
        <v>1601</v>
      </c>
      <c r="D66" s="10"/>
      <c r="E66" s="19" t="s">
        <v>1426</v>
      </c>
      <c r="F66" s="20" t="s">
        <v>1428</v>
      </c>
      <c r="G66" s="21"/>
      <c r="H66" s="6" t="s">
        <v>593</v>
      </c>
      <c r="I66" s="5" t="s">
        <v>1313</v>
      </c>
      <c r="J66" s="6" t="s">
        <v>347</v>
      </c>
      <c r="K66" s="8">
        <v>37.42</v>
      </c>
      <c r="L66" s="16">
        <v>93</v>
      </c>
      <c r="M66" s="24"/>
    </row>
    <row r="67" spans="1:13" ht="15.75" customHeight="1" x14ac:dyDescent="0.2">
      <c r="A67" s="10"/>
      <c r="B67" s="9" t="s">
        <v>381</v>
      </c>
      <c r="C67" s="9" t="s">
        <v>383</v>
      </c>
      <c r="D67" s="9" t="s">
        <v>0</v>
      </c>
      <c r="E67" s="22" t="s">
        <v>382</v>
      </c>
      <c r="F67" s="23" t="s">
        <v>380</v>
      </c>
      <c r="G67" s="21"/>
      <c r="H67" s="6" t="s">
        <v>593</v>
      </c>
      <c r="I67" s="5" t="s">
        <v>1314</v>
      </c>
      <c r="J67" s="6" t="s">
        <v>207</v>
      </c>
      <c r="K67" s="8">
        <v>39.450000000000003</v>
      </c>
      <c r="L67" s="16">
        <v>95</v>
      </c>
      <c r="M67" s="24"/>
    </row>
    <row r="68" spans="1:13" ht="15.75" customHeight="1" x14ac:dyDescent="0.2">
      <c r="A68" s="10"/>
      <c r="B68" s="6">
        <v>110</v>
      </c>
      <c r="C68" s="5" t="s">
        <v>1208</v>
      </c>
      <c r="D68" s="6" t="s">
        <v>203</v>
      </c>
      <c r="E68" s="8">
        <v>42.17</v>
      </c>
      <c r="F68" s="16">
        <v>101.5</v>
      </c>
      <c r="G68" s="21"/>
      <c r="H68" s="6" t="s">
        <v>634</v>
      </c>
      <c r="I68" s="5" t="s">
        <v>1315</v>
      </c>
      <c r="J68" s="6" t="s">
        <v>251</v>
      </c>
      <c r="K68" s="8">
        <v>51.92</v>
      </c>
      <c r="L68" s="16">
        <v>125</v>
      </c>
      <c r="M68" s="24"/>
    </row>
    <row r="69" spans="1:13" ht="15.75" customHeight="1" x14ac:dyDescent="0.2">
      <c r="A69" s="10"/>
      <c r="B69" s="53">
        <v>100</v>
      </c>
      <c r="C69" s="56" t="s">
        <v>1209</v>
      </c>
      <c r="D69" s="53" t="s">
        <v>306</v>
      </c>
      <c r="E69" s="54">
        <v>27.71</v>
      </c>
      <c r="F69" s="55">
        <v>70</v>
      </c>
      <c r="G69" s="21"/>
      <c r="H69" s="6" t="s">
        <v>593</v>
      </c>
      <c r="I69" s="5" t="s">
        <v>1316</v>
      </c>
      <c r="J69" s="6" t="s">
        <v>249</v>
      </c>
      <c r="K69" s="8">
        <v>47.1</v>
      </c>
      <c r="L69" s="16">
        <v>113.5</v>
      </c>
      <c r="M69" s="24"/>
    </row>
    <row r="70" spans="1:13" ht="15.75" customHeight="1" x14ac:dyDescent="0.2">
      <c r="A70" s="10"/>
      <c r="B70" s="6">
        <v>100</v>
      </c>
      <c r="C70" s="5" t="s">
        <v>1210</v>
      </c>
      <c r="D70" s="6" t="s">
        <v>175</v>
      </c>
      <c r="E70" s="8">
        <v>49.29</v>
      </c>
      <c r="F70" s="16">
        <v>118.5</v>
      </c>
      <c r="G70" s="21"/>
      <c r="H70" s="6" t="s">
        <v>593</v>
      </c>
      <c r="I70" s="5" t="s">
        <v>1317</v>
      </c>
      <c r="J70" s="6" t="s">
        <v>72</v>
      </c>
      <c r="K70" s="8">
        <v>36.700000000000003</v>
      </c>
      <c r="L70" s="16">
        <v>91</v>
      </c>
      <c r="M70" s="24"/>
    </row>
    <row r="71" spans="1:13" ht="15.75" customHeight="1" x14ac:dyDescent="0.2">
      <c r="A71" s="10"/>
      <c r="B71" s="6" t="s">
        <v>484</v>
      </c>
      <c r="C71" s="5" t="s">
        <v>1211</v>
      </c>
      <c r="D71" s="6" t="s">
        <v>307</v>
      </c>
      <c r="E71" s="8">
        <v>51.81</v>
      </c>
      <c r="F71" s="16">
        <v>124.5</v>
      </c>
      <c r="G71" s="21"/>
      <c r="H71" s="6" t="s">
        <v>593</v>
      </c>
      <c r="I71" s="5" t="s">
        <v>1318</v>
      </c>
      <c r="J71" s="6" t="s">
        <v>347</v>
      </c>
      <c r="K71" s="8">
        <v>37.42</v>
      </c>
      <c r="L71" s="16">
        <v>93</v>
      </c>
      <c r="M71" s="24"/>
    </row>
    <row r="72" spans="1:13" ht="15.75" customHeight="1" x14ac:dyDescent="0.2">
      <c r="A72" s="10"/>
      <c r="B72" s="6" t="s">
        <v>593</v>
      </c>
      <c r="C72" s="5" t="s">
        <v>1212</v>
      </c>
      <c r="D72" s="6" t="s">
        <v>185</v>
      </c>
      <c r="E72" s="8">
        <v>34.68</v>
      </c>
      <c r="F72" s="16">
        <v>86</v>
      </c>
      <c r="G72" s="21"/>
      <c r="H72" s="6" t="s">
        <v>595</v>
      </c>
      <c r="I72" s="5" t="s">
        <v>1319</v>
      </c>
      <c r="J72" s="6" t="s">
        <v>342</v>
      </c>
      <c r="K72" s="8">
        <v>41.85</v>
      </c>
      <c r="L72" s="16">
        <v>100.5</v>
      </c>
      <c r="M72" s="24"/>
    </row>
    <row r="73" spans="1:13" ht="15.75" customHeight="1" x14ac:dyDescent="0.2">
      <c r="A73" s="10"/>
      <c r="B73" s="6">
        <v>100</v>
      </c>
      <c r="C73" s="5" t="s">
        <v>1213</v>
      </c>
      <c r="D73" s="6" t="s">
        <v>308</v>
      </c>
      <c r="E73" s="8">
        <v>44.11</v>
      </c>
      <c r="F73" s="16">
        <v>106</v>
      </c>
      <c r="G73" s="21"/>
      <c r="H73" s="6" t="s">
        <v>595</v>
      </c>
      <c r="I73" s="5" t="s">
        <v>1320</v>
      </c>
      <c r="J73" s="6" t="s">
        <v>231</v>
      </c>
      <c r="K73" s="8">
        <v>75.61</v>
      </c>
      <c r="L73" s="16">
        <v>181.5</v>
      </c>
      <c r="M73" s="24"/>
    </row>
    <row r="74" spans="1:13" ht="15.75" customHeight="1" x14ac:dyDescent="0.2">
      <c r="A74" s="10"/>
      <c r="B74" s="6">
        <v>100</v>
      </c>
      <c r="C74" s="5" t="s">
        <v>1214</v>
      </c>
      <c r="D74" s="6" t="s">
        <v>282</v>
      </c>
      <c r="E74" s="8">
        <v>44.33</v>
      </c>
      <c r="F74" s="16">
        <v>106.5</v>
      </c>
      <c r="G74" s="21"/>
      <c r="H74" s="6" t="s">
        <v>595</v>
      </c>
      <c r="I74" s="5" t="s">
        <v>1321</v>
      </c>
      <c r="J74" s="6" t="s">
        <v>300</v>
      </c>
      <c r="K74" s="8">
        <v>92.84</v>
      </c>
      <c r="L74" s="16">
        <v>223</v>
      </c>
      <c r="M74" s="24"/>
    </row>
    <row r="75" spans="1:13" ht="15.75" customHeight="1" x14ac:dyDescent="0.2">
      <c r="A75" s="10"/>
      <c r="B75" s="6" t="s">
        <v>615</v>
      </c>
      <c r="C75" s="5" t="s">
        <v>1215</v>
      </c>
      <c r="D75" s="6" t="s">
        <v>139</v>
      </c>
      <c r="E75" s="8">
        <v>48.14</v>
      </c>
      <c r="F75" s="16">
        <v>116</v>
      </c>
      <c r="G75" s="21"/>
      <c r="H75" s="6" t="s">
        <v>593</v>
      </c>
      <c r="I75" s="5" t="s">
        <v>1322</v>
      </c>
      <c r="J75" s="6" t="s">
        <v>138</v>
      </c>
      <c r="K75" s="8">
        <v>87.88</v>
      </c>
      <c r="L75" s="16">
        <v>211</v>
      </c>
      <c r="M75" s="24"/>
    </row>
    <row r="76" spans="1:13" ht="15.75" customHeight="1" x14ac:dyDescent="0.2">
      <c r="A76" s="10"/>
      <c r="B76" s="6" t="s">
        <v>621</v>
      </c>
      <c r="C76" s="5" t="s">
        <v>1216</v>
      </c>
      <c r="D76" s="6" t="s">
        <v>295</v>
      </c>
      <c r="E76" s="8">
        <v>46.52</v>
      </c>
      <c r="F76" s="16">
        <v>115</v>
      </c>
      <c r="G76" s="21"/>
      <c r="H76" s="40" t="s">
        <v>593</v>
      </c>
      <c r="I76" s="39" t="s">
        <v>1608</v>
      </c>
      <c r="J76" s="39"/>
      <c r="K76" s="51"/>
      <c r="L76" s="52"/>
      <c r="M76" s="24"/>
    </row>
    <row r="77" spans="1:13" ht="15.75" customHeight="1" x14ac:dyDescent="0.2">
      <c r="A77" s="10"/>
      <c r="B77" s="6">
        <v>130</v>
      </c>
      <c r="C77" s="5" t="s">
        <v>1217</v>
      </c>
      <c r="D77" s="6" t="s">
        <v>309</v>
      </c>
      <c r="E77" s="8">
        <v>48.04</v>
      </c>
      <c r="F77" s="16">
        <v>115.5</v>
      </c>
      <c r="G77" s="21"/>
      <c r="H77" s="40" t="s">
        <v>593</v>
      </c>
      <c r="I77" s="39" t="s">
        <v>1609</v>
      </c>
      <c r="J77" s="39"/>
      <c r="K77" s="51"/>
      <c r="L77" s="52"/>
      <c r="M77" s="24"/>
    </row>
    <row r="78" spans="1:13" ht="15.75" customHeight="1" x14ac:dyDescent="0.2">
      <c r="A78" s="10"/>
      <c r="B78" s="6" t="s">
        <v>606</v>
      </c>
      <c r="C78" s="5" t="s">
        <v>1218</v>
      </c>
      <c r="D78" s="6" t="s">
        <v>310</v>
      </c>
      <c r="E78" s="8">
        <v>41.98</v>
      </c>
      <c r="F78" s="16">
        <v>103</v>
      </c>
      <c r="G78" s="21"/>
      <c r="M78" s="24"/>
    </row>
    <row r="79" spans="1:13" ht="17" x14ac:dyDescent="0.2">
      <c r="A79" s="10"/>
      <c r="B79" s="6" t="s">
        <v>480</v>
      </c>
      <c r="C79" s="5" t="s">
        <v>1219</v>
      </c>
      <c r="D79" s="6" t="s">
        <v>190</v>
      </c>
      <c r="E79" s="8">
        <v>41.72</v>
      </c>
      <c r="F79" s="16">
        <v>100.5</v>
      </c>
      <c r="G79" s="21"/>
      <c r="H79" s="10"/>
      <c r="I79" s="31" t="s">
        <v>1602</v>
      </c>
      <c r="J79" s="10"/>
      <c r="K79" s="11"/>
      <c r="L79" s="20"/>
      <c r="M79" s="21"/>
    </row>
    <row r="80" spans="1:13" ht="17" x14ac:dyDescent="0.2">
      <c r="A80" s="10"/>
      <c r="B80" s="6" t="s">
        <v>484</v>
      </c>
      <c r="C80" s="5" t="s">
        <v>1220</v>
      </c>
      <c r="D80" s="6" t="s">
        <v>257</v>
      </c>
      <c r="E80" s="8">
        <v>31.53</v>
      </c>
      <c r="F80" s="16">
        <v>80</v>
      </c>
      <c r="G80" s="21"/>
      <c r="H80" s="9" t="s">
        <v>381</v>
      </c>
      <c r="I80" s="9" t="s">
        <v>383</v>
      </c>
      <c r="J80" s="9" t="s">
        <v>0</v>
      </c>
      <c r="K80" s="22" t="s">
        <v>382</v>
      </c>
      <c r="L80" s="23"/>
      <c r="M80" s="21"/>
    </row>
    <row r="81" spans="1:13" ht="17" x14ac:dyDescent="0.2">
      <c r="A81" s="10"/>
      <c r="B81" s="6" t="s">
        <v>605</v>
      </c>
      <c r="C81" s="5" t="s">
        <v>1596</v>
      </c>
      <c r="D81" s="6" t="s">
        <v>183</v>
      </c>
      <c r="E81" s="8">
        <v>65</v>
      </c>
      <c r="F81" s="16">
        <v>156</v>
      </c>
      <c r="G81" s="21"/>
      <c r="H81" s="6" t="s">
        <v>593</v>
      </c>
      <c r="I81" s="5" t="s">
        <v>1323</v>
      </c>
      <c r="J81" s="34" t="s">
        <v>352</v>
      </c>
      <c r="K81" s="8">
        <v>24.31</v>
      </c>
      <c r="L81" s="16">
        <v>65</v>
      </c>
      <c r="M81" s="21"/>
    </row>
    <row r="82" spans="1:13" ht="17" x14ac:dyDescent="0.2">
      <c r="A82" s="10"/>
      <c r="B82" s="6">
        <v>100</v>
      </c>
      <c r="C82" s="5" t="s">
        <v>1221</v>
      </c>
      <c r="D82" s="6" t="s">
        <v>1</v>
      </c>
      <c r="E82" s="8">
        <v>51.4</v>
      </c>
      <c r="F82" s="16">
        <v>123.5</v>
      </c>
      <c r="G82" s="21"/>
      <c r="H82" s="6">
        <v>200</v>
      </c>
      <c r="I82" s="5" t="s">
        <v>1324</v>
      </c>
      <c r="J82" s="34" t="s">
        <v>288</v>
      </c>
      <c r="K82" s="8">
        <v>22.7</v>
      </c>
      <c r="L82" s="16">
        <v>58</v>
      </c>
      <c r="M82" s="21"/>
    </row>
    <row r="83" spans="1:13" ht="17" x14ac:dyDescent="0.2">
      <c r="A83" s="10"/>
      <c r="B83" s="6">
        <v>75</v>
      </c>
      <c r="C83" s="5" t="s">
        <v>1222</v>
      </c>
      <c r="D83" s="6" t="s">
        <v>312</v>
      </c>
      <c r="E83" s="8">
        <v>40.159999999999997</v>
      </c>
      <c r="F83" s="16">
        <v>96.5</v>
      </c>
      <c r="G83" s="21"/>
      <c r="H83" s="6">
        <v>250</v>
      </c>
      <c r="I83" s="5" t="s">
        <v>1325</v>
      </c>
      <c r="J83" s="34" t="s">
        <v>353</v>
      </c>
      <c r="K83" s="8">
        <v>20.18</v>
      </c>
      <c r="L83" s="16">
        <v>52.5</v>
      </c>
      <c r="M83" s="21"/>
    </row>
    <row r="84" spans="1:13" ht="17" x14ac:dyDescent="0.2">
      <c r="A84" s="10"/>
      <c r="B84" s="6">
        <v>100</v>
      </c>
      <c r="C84" s="5" t="s">
        <v>1223</v>
      </c>
      <c r="D84" s="6" t="s">
        <v>273</v>
      </c>
      <c r="E84" s="8">
        <v>53.92</v>
      </c>
      <c r="F84" s="16">
        <v>129.5</v>
      </c>
      <c r="G84" s="21"/>
      <c r="H84" s="6">
        <v>250</v>
      </c>
      <c r="I84" s="5" t="s">
        <v>1326</v>
      </c>
      <c r="J84" s="34" t="s">
        <v>229</v>
      </c>
      <c r="K84" s="8">
        <v>27.64</v>
      </c>
      <c r="L84" s="16">
        <v>66.5</v>
      </c>
      <c r="M84" s="21"/>
    </row>
    <row r="85" spans="1:13" ht="17" x14ac:dyDescent="0.2">
      <c r="A85" s="10"/>
      <c r="B85" s="6">
        <v>120</v>
      </c>
      <c r="C85" s="5" t="s">
        <v>1224</v>
      </c>
      <c r="D85" s="6" t="s">
        <v>187</v>
      </c>
      <c r="E85" s="8">
        <v>42.2</v>
      </c>
      <c r="F85" s="16">
        <v>105</v>
      </c>
      <c r="G85" s="21"/>
      <c r="H85" s="6" t="s">
        <v>484</v>
      </c>
      <c r="I85" s="5" t="s">
        <v>1327</v>
      </c>
      <c r="J85" s="34" t="s">
        <v>300</v>
      </c>
      <c r="K85" s="8">
        <v>35.68</v>
      </c>
      <c r="L85" s="16">
        <v>88</v>
      </c>
      <c r="M85" s="21"/>
    </row>
    <row r="86" spans="1:13" ht="17" x14ac:dyDescent="0.2">
      <c r="A86" s="10"/>
      <c r="B86" s="6">
        <v>100</v>
      </c>
      <c r="C86" s="5" t="s">
        <v>1225</v>
      </c>
      <c r="D86" s="6" t="s">
        <v>176</v>
      </c>
      <c r="E86" s="8">
        <v>36.06</v>
      </c>
      <c r="F86" s="16">
        <v>90</v>
      </c>
      <c r="G86" s="21"/>
      <c r="H86" s="6">
        <v>100</v>
      </c>
      <c r="I86" s="5" t="s">
        <v>1328</v>
      </c>
      <c r="J86" s="34" t="s">
        <v>354</v>
      </c>
      <c r="K86" s="8">
        <v>16.8</v>
      </c>
      <c r="L86" s="16">
        <v>48</v>
      </c>
      <c r="M86" s="21"/>
    </row>
    <row r="87" spans="1:13" ht="17" x14ac:dyDescent="0.2">
      <c r="A87" s="10"/>
      <c r="B87" s="6">
        <v>100</v>
      </c>
      <c r="C87" s="5" t="s">
        <v>1226</v>
      </c>
      <c r="D87" s="6" t="s">
        <v>313</v>
      </c>
      <c r="E87" s="8">
        <v>47.61</v>
      </c>
      <c r="F87" s="16">
        <v>114.5</v>
      </c>
      <c r="G87" s="21"/>
      <c r="H87" s="6" t="s">
        <v>484</v>
      </c>
      <c r="I87" s="5" t="s">
        <v>1329</v>
      </c>
      <c r="J87" s="34" t="s">
        <v>293</v>
      </c>
      <c r="K87" s="8">
        <v>23.96</v>
      </c>
      <c r="L87" s="16">
        <v>60</v>
      </c>
      <c r="M87" s="21"/>
    </row>
    <row r="88" spans="1:13" ht="17" x14ac:dyDescent="0.2">
      <c r="A88" s="10"/>
      <c r="B88" s="6">
        <v>115</v>
      </c>
      <c r="C88" s="5" t="s">
        <v>1227</v>
      </c>
      <c r="D88" s="6" t="s">
        <v>314</v>
      </c>
      <c r="E88" s="8">
        <v>42.53</v>
      </c>
      <c r="F88" s="16">
        <v>102.5</v>
      </c>
      <c r="G88" s="21"/>
      <c r="H88" s="6">
        <v>100</v>
      </c>
      <c r="I88" s="5" t="s">
        <v>1330</v>
      </c>
      <c r="J88" s="34" t="s">
        <v>200</v>
      </c>
      <c r="K88" s="8">
        <v>27.67</v>
      </c>
      <c r="L88" s="16">
        <v>70</v>
      </c>
      <c r="M88" s="21"/>
    </row>
    <row r="89" spans="1:13" ht="17" x14ac:dyDescent="0.2">
      <c r="A89" s="10"/>
      <c r="B89" s="6">
        <v>100</v>
      </c>
      <c r="C89" s="5" t="s">
        <v>1228</v>
      </c>
      <c r="D89" s="6" t="s">
        <v>127</v>
      </c>
      <c r="E89" s="8">
        <v>21.58</v>
      </c>
      <c r="F89" s="16">
        <v>53</v>
      </c>
      <c r="G89" s="21"/>
      <c r="H89" s="6" t="s">
        <v>618</v>
      </c>
      <c r="I89" s="5" t="s">
        <v>1331</v>
      </c>
      <c r="J89" s="34" t="s">
        <v>355</v>
      </c>
      <c r="K89" s="8">
        <v>18.11</v>
      </c>
      <c r="L89" s="16">
        <v>50</v>
      </c>
      <c r="M89" s="21"/>
    </row>
    <row r="90" spans="1:13" ht="17" x14ac:dyDescent="0.2">
      <c r="A90" s="10"/>
      <c r="B90" s="6">
        <v>100</v>
      </c>
      <c r="C90" s="5" t="s">
        <v>1229</v>
      </c>
      <c r="D90" s="6" t="s">
        <v>243</v>
      </c>
      <c r="E90" s="8">
        <v>33.32</v>
      </c>
      <c r="F90" s="16">
        <v>82</v>
      </c>
      <c r="G90" s="21"/>
      <c r="H90" s="6" t="s">
        <v>635</v>
      </c>
      <c r="I90" s="5" t="s">
        <v>1332</v>
      </c>
      <c r="J90" s="34" t="s">
        <v>354</v>
      </c>
      <c r="K90" s="8">
        <v>17.21</v>
      </c>
      <c r="L90" s="16">
        <v>49</v>
      </c>
      <c r="M90" s="21"/>
    </row>
    <row r="91" spans="1:13" ht="17" x14ac:dyDescent="0.2">
      <c r="A91" s="10"/>
      <c r="B91" s="6">
        <v>100</v>
      </c>
      <c r="C91" s="5" t="s">
        <v>1230</v>
      </c>
      <c r="D91" s="6" t="s">
        <v>149</v>
      </c>
      <c r="E91" s="8">
        <v>36.33</v>
      </c>
      <c r="F91" s="16">
        <v>88</v>
      </c>
      <c r="G91" s="21"/>
      <c r="H91" s="6">
        <v>100</v>
      </c>
      <c r="I91" s="5" t="s">
        <v>1333</v>
      </c>
      <c r="J91" s="34" t="s">
        <v>356</v>
      </c>
      <c r="K91" s="8">
        <v>12.76</v>
      </c>
      <c r="L91" s="16">
        <v>40</v>
      </c>
      <c r="M91" s="21"/>
    </row>
    <row r="92" spans="1:13" ht="17" x14ac:dyDescent="0.2">
      <c r="A92" s="10"/>
      <c r="B92" s="6">
        <v>100</v>
      </c>
      <c r="C92" s="5" t="s">
        <v>1231</v>
      </c>
      <c r="D92" s="6" t="s">
        <v>315</v>
      </c>
      <c r="E92" s="8">
        <v>33.07</v>
      </c>
      <c r="F92" s="16">
        <v>82</v>
      </c>
      <c r="G92" s="21"/>
      <c r="H92" s="6" t="s">
        <v>595</v>
      </c>
      <c r="I92" s="5" t="s">
        <v>1334</v>
      </c>
      <c r="J92" s="34" t="s">
        <v>197</v>
      </c>
      <c r="K92" s="8">
        <v>26.33</v>
      </c>
      <c r="L92" s="16">
        <v>67</v>
      </c>
      <c r="M92" s="21"/>
    </row>
    <row r="93" spans="1:13" ht="17" x14ac:dyDescent="0.2">
      <c r="B93" s="6">
        <v>100</v>
      </c>
      <c r="C93" s="5" t="s">
        <v>1232</v>
      </c>
      <c r="D93" s="6" t="s">
        <v>150</v>
      </c>
      <c r="E93" s="8">
        <v>39.03</v>
      </c>
      <c r="F93" s="16">
        <v>94</v>
      </c>
      <c r="H93" s="6" t="s">
        <v>595</v>
      </c>
      <c r="I93" s="5" t="s">
        <v>1335</v>
      </c>
      <c r="J93" s="34" t="s">
        <v>214</v>
      </c>
      <c r="K93" s="8">
        <v>19.579999999999998</v>
      </c>
      <c r="L93" s="16">
        <v>51</v>
      </c>
    </row>
    <row r="94" spans="1:13" ht="17" x14ac:dyDescent="0.2">
      <c r="B94" s="6">
        <v>100</v>
      </c>
      <c r="C94" s="5" t="s">
        <v>1233</v>
      </c>
      <c r="D94" s="6" t="s">
        <v>316</v>
      </c>
      <c r="E94" s="8">
        <v>38.01</v>
      </c>
      <c r="F94" s="16">
        <v>94</v>
      </c>
      <c r="H94" s="6" t="s">
        <v>613</v>
      </c>
      <c r="I94" s="5" t="s">
        <v>1336</v>
      </c>
      <c r="J94" s="34" t="s">
        <v>189</v>
      </c>
      <c r="K94" s="8">
        <v>21.89</v>
      </c>
      <c r="L94" s="16">
        <v>54</v>
      </c>
    </row>
    <row r="95" spans="1:13" ht="17" x14ac:dyDescent="0.2">
      <c r="B95" s="6">
        <v>100</v>
      </c>
      <c r="C95" s="5" t="s">
        <v>1234</v>
      </c>
      <c r="D95" s="6" t="s">
        <v>119</v>
      </c>
      <c r="E95" s="8">
        <v>32.9</v>
      </c>
      <c r="F95" s="16">
        <v>82</v>
      </c>
      <c r="H95" s="6">
        <v>110</v>
      </c>
      <c r="I95" s="5" t="s">
        <v>1337</v>
      </c>
      <c r="J95" s="34" t="s">
        <v>193</v>
      </c>
      <c r="K95" s="8">
        <v>23.54</v>
      </c>
      <c r="L95" s="16">
        <v>83</v>
      </c>
    </row>
    <row r="96" spans="1:13" ht="17" x14ac:dyDescent="0.2">
      <c r="B96" s="6">
        <v>100</v>
      </c>
      <c r="C96" s="5" t="s">
        <v>1235</v>
      </c>
      <c r="D96" s="6" t="s">
        <v>173</v>
      </c>
      <c r="E96" s="8">
        <v>35.21</v>
      </c>
      <c r="F96" s="16">
        <v>87</v>
      </c>
      <c r="H96" s="6" t="s">
        <v>593</v>
      </c>
      <c r="I96" s="5" t="s">
        <v>1338</v>
      </c>
      <c r="J96" s="34" t="s">
        <v>195</v>
      </c>
      <c r="K96" s="8">
        <v>24.85</v>
      </c>
      <c r="L96" s="16">
        <v>64</v>
      </c>
    </row>
    <row r="97" spans="2:12" ht="17" x14ac:dyDescent="0.2">
      <c r="B97" s="6">
        <v>100</v>
      </c>
      <c r="C97" s="5" t="s">
        <v>1236</v>
      </c>
      <c r="D97" s="6" t="s">
        <v>253</v>
      </c>
      <c r="E97" s="8">
        <v>36.659999999999997</v>
      </c>
      <c r="F97" s="16">
        <v>91</v>
      </c>
      <c r="H97" s="6" t="s">
        <v>593</v>
      </c>
      <c r="I97" s="5" t="s">
        <v>1339</v>
      </c>
      <c r="J97" s="34" t="s">
        <v>167</v>
      </c>
      <c r="K97" s="8">
        <v>17.54</v>
      </c>
      <c r="L97" s="16">
        <v>50</v>
      </c>
    </row>
    <row r="98" spans="2:12" ht="17" x14ac:dyDescent="0.2">
      <c r="B98" s="6">
        <v>100</v>
      </c>
      <c r="C98" s="5" t="s">
        <v>1237</v>
      </c>
      <c r="D98" s="6" t="s">
        <v>317</v>
      </c>
      <c r="E98" s="8">
        <v>26.73</v>
      </c>
      <c r="F98" s="16">
        <v>65</v>
      </c>
      <c r="H98" s="6">
        <v>330</v>
      </c>
      <c r="I98" s="5" t="s">
        <v>1340</v>
      </c>
      <c r="J98" s="34" t="s">
        <v>357</v>
      </c>
      <c r="K98" s="8">
        <v>31.44</v>
      </c>
      <c r="L98" s="16">
        <v>79.5</v>
      </c>
    </row>
    <row r="99" spans="2:12" ht="17" x14ac:dyDescent="0.2">
      <c r="B99" s="6">
        <v>100</v>
      </c>
      <c r="C99" s="5" t="s">
        <v>1238</v>
      </c>
      <c r="D99" s="6" t="s">
        <v>9</v>
      </c>
      <c r="E99" s="8">
        <v>39.4</v>
      </c>
      <c r="F99" s="16">
        <v>95</v>
      </c>
      <c r="H99" s="6" t="s">
        <v>595</v>
      </c>
      <c r="I99" s="5" t="s">
        <v>1341</v>
      </c>
      <c r="J99" s="34" t="s">
        <v>196</v>
      </c>
      <c r="K99" s="8">
        <v>24.89</v>
      </c>
      <c r="L99" s="16">
        <v>63.5</v>
      </c>
    </row>
    <row r="100" spans="2:12" ht="17" x14ac:dyDescent="0.2">
      <c r="B100" s="6">
        <v>100</v>
      </c>
      <c r="C100" s="5" t="s">
        <v>1239</v>
      </c>
      <c r="D100" s="6" t="s">
        <v>318</v>
      </c>
      <c r="E100" s="8">
        <v>36.909999999999997</v>
      </c>
      <c r="F100" s="16">
        <v>89</v>
      </c>
      <c r="H100" s="6">
        <v>75</v>
      </c>
      <c r="I100" s="5" t="s">
        <v>1342</v>
      </c>
      <c r="J100" s="34" t="s">
        <v>47</v>
      </c>
      <c r="K100" s="8">
        <v>25.48</v>
      </c>
      <c r="L100" s="16">
        <v>61.5</v>
      </c>
    </row>
    <row r="101" spans="2:12" ht="17" x14ac:dyDescent="0.2">
      <c r="B101" s="6">
        <v>100</v>
      </c>
      <c r="C101" s="5" t="s">
        <v>1597</v>
      </c>
      <c r="D101" s="6" t="s">
        <v>204</v>
      </c>
      <c r="E101" s="8">
        <v>30.95</v>
      </c>
      <c r="F101" s="16">
        <v>74.5</v>
      </c>
      <c r="H101" s="6" t="s">
        <v>593</v>
      </c>
      <c r="I101" s="5" t="s">
        <v>1343</v>
      </c>
      <c r="J101" s="34" t="s">
        <v>262</v>
      </c>
      <c r="K101" s="8">
        <v>26.85</v>
      </c>
      <c r="L101" s="16">
        <v>66</v>
      </c>
    </row>
    <row r="102" spans="2:12" ht="17" x14ac:dyDescent="0.2">
      <c r="B102" s="6">
        <v>315</v>
      </c>
      <c r="C102" s="5" t="s">
        <v>1240</v>
      </c>
      <c r="D102" s="6" t="s">
        <v>319</v>
      </c>
      <c r="E102" s="8">
        <v>71.08</v>
      </c>
      <c r="F102" s="16">
        <v>171</v>
      </c>
      <c r="H102" s="6">
        <v>300</v>
      </c>
      <c r="I102" s="5" t="s">
        <v>1344</v>
      </c>
      <c r="J102" s="34" t="s">
        <v>297</v>
      </c>
      <c r="K102" s="8">
        <v>37.770000000000003</v>
      </c>
      <c r="L102" s="16">
        <v>90.65</v>
      </c>
    </row>
    <row r="103" spans="2:12" ht="17" x14ac:dyDescent="0.2">
      <c r="B103" s="6">
        <v>100</v>
      </c>
      <c r="C103" s="5" t="s">
        <v>1241</v>
      </c>
      <c r="D103" s="6" t="s">
        <v>237</v>
      </c>
      <c r="E103" s="8">
        <v>46.36</v>
      </c>
      <c r="F103" s="16">
        <v>111.5</v>
      </c>
      <c r="I103" s="57" t="s">
        <v>1561</v>
      </c>
    </row>
    <row r="104" spans="2:12" ht="17" x14ac:dyDescent="0.2">
      <c r="B104" s="6">
        <v>115</v>
      </c>
      <c r="C104" s="5" t="s">
        <v>1242</v>
      </c>
      <c r="D104" s="6" t="s">
        <v>320</v>
      </c>
      <c r="E104" s="8">
        <v>41.98</v>
      </c>
      <c r="F104" s="16">
        <v>104</v>
      </c>
      <c r="H104" s="39">
        <v>1000</v>
      </c>
      <c r="I104" s="39" t="s">
        <v>1610</v>
      </c>
      <c r="J104" s="39"/>
      <c r="K104" s="51"/>
      <c r="L104" s="52"/>
    </row>
    <row r="105" spans="2:12" ht="17" x14ac:dyDescent="0.2">
      <c r="B105" s="6">
        <v>110</v>
      </c>
      <c r="C105" s="5" t="s">
        <v>1243</v>
      </c>
      <c r="D105" s="6" t="s">
        <v>129</v>
      </c>
      <c r="E105" s="8">
        <v>38.71</v>
      </c>
      <c r="F105" s="16">
        <v>96</v>
      </c>
    </row>
    <row r="106" spans="2:12" ht="17" x14ac:dyDescent="0.2">
      <c r="B106" s="6">
        <v>100</v>
      </c>
      <c r="C106" s="5" t="s">
        <v>1244</v>
      </c>
      <c r="D106" s="6" t="s">
        <v>131</v>
      </c>
      <c r="E106" s="8">
        <v>30.73</v>
      </c>
      <c r="F106" s="16">
        <v>81</v>
      </c>
    </row>
    <row r="107" spans="2:12" ht="17" x14ac:dyDescent="0.2">
      <c r="B107" s="6">
        <v>95</v>
      </c>
      <c r="C107" s="5" t="s">
        <v>1245</v>
      </c>
      <c r="D107" s="6" t="s">
        <v>112</v>
      </c>
      <c r="E107" s="8">
        <v>31.32</v>
      </c>
      <c r="F107" s="16">
        <v>75.5</v>
      </c>
    </row>
    <row r="108" spans="2:12" ht="34" x14ac:dyDescent="0.2">
      <c r="B108" s="53">
        <v>140</v>
      </c>
      <c r="C108" s="5" t="s">
        <v>1246</v>
      </c>
      <c r="D108" s="53" t="s">
        <v>321</v>
      </c>
      <c r="E108" s="54">
        <v>42.69</v>
      </c>
      <c r="F108" s="55">
        <v>105</v>
      </c>
    </row>
    <row r="109" spans="2:12" ht="17" x14ac:dyDescent="0.2">
      <c r="B109" s="6" t="s">
        <v>625</v>
      </c>
      <c r="C109" s="5" t="s">
        <v>1247</v>
      </c>
      <c r="D109" s="6" t="s">
        <v>322</v>
      </c>
      <c r="E109" s="8">
        <v>38.85</v>
      </c>
      <c r="F109" s="16">
        <v>93.5</v>
      </c>
    </row>
    <row r="110" spans="2:12" ht="17" x14ac:dyDescent="0.2">
      <c r="B110" s="6" t="s">
        <v>484</v>
      </c>
      <c r="C110" s="5" t="s">
        <v>1248</v>
      </c>
      <c r="D110" s="6" t="s">
        <v>201</v>
      </c>
      <c r="E110" s="8">
        <v>29.87</v>
      </c>
      <c r="F110" s="16">
        <v>72</v>
      </c>
    </row>
    <row r="111" spans="2:12" ht="17" x14ac:dyDescent="0.2">
      <c r="B111" s="6" t="s">
        <v>484</v>
      </c>
      <c r="C111" s="5" t="s">
        <v>1249</v>
      </c>
      <c r="D111" s="6" t="s">
        <v>317</v>
      </c>
      <c r="E111" s="8">
        <v>34.94</v>
      </c>
      <c r="F111" s="16">
        <v>88</v>
      </c>
    </row>
    <row r="112" spans="2:12" ht="17" x14ac:dyDescent="0.2">
      <c r="B112" s="6" t="s">
        <v>484</v>
      </c>
      <c r="C112" s="5" t="s">
        <v>1250</v>
      </c>
      <c r="D112" s="6" t="s">
        <v>226</v>
      </c>
      <c r="E112" s="8">
        <v>25.95</v>
      </c>
      <c r="F112" s="16">
        <v>65</v>
      </c>
    </row>
    <row r="113" spans="2:6" ht="17" x14ac:dyDescent="0.2">
      <c r="B113" s="6" t="s">
        <v>622</v>
      </c>
      <c r="C113" s="5" t="s">
        <v>1251</v>
      </c>
      <c r="D113" s="6" t="s">
        <v>4</v>
      </c>
      <c r="E113" s="8">
        <v>47.83</v>
      </c>
      <c r="F113" s="16">
        <v>115</v>
      </c>
    </row>
    <row r="114" spans="2:6" ht="17" x14ac:dyDescent="0.2">
      <c r="B114" s="6" t="s">
        <v>623</v>
      </c>
      <c r="C114" s="5" t="s">
        <v>1252</v>
      </c>
      <c r="D114" s="6" t="s">
        <v>224</v>
      </c>
      <c r="E114" s="8">
        <v>37.619999999999997</v>
      </c>
      <c r="F114" s="16">
        <v>95</v>
      </c>
    </row>
    <row r="115" spans="2:6" ht="17" x14ac:dyDescent="0.2">
      <c r="B115" s="6" t="s">
        <v>623</v>
      </c>
      <c r="C115" s="5" t="s">
        <v>1253</v>
      </c>
      <c r="D115" s="6" t="s">
        <v>269</v>
      </c>
      <c r="E115" s="8">
        <v>27.43</v>
      </c>
      <c r="F115" s="16">
        <v>69</v>
      </c>
    </row>
    <row r="116" spans="2:6" ht="17" x14ac:dyDescent="0.2">
      <c r="B116" s="6">
        <v>110</v>
      </c>
      <c r="C116" s="5" t="s">
        <v>1254</v>
      </c>
      <c r="D116" s="6" t="s">
        <v>323</v>
      </c>
      <c r="E116" s="8">
        <v>19.100000000000001</v>
      </c>
      <c r="F116" s="16">
        <v>46</v>
      </c>
    </row>
    <row r="117" spans="2:6" ht="17" x14ac:dyDescent="0.2">
      <c r="B117" s="6">
        <v>110</v>
      </c>
      <c r="C117" s="5" t="s">
        <v>1255</v>
      </c>
      <c r="D117" s="6" t="s">
        <v>276</v>
      </c>
      <c r="E117" s="8">
        <v>14.71</v>
      </c>
      <c r="F117" s="16">
        <v>35.5</v>
      </c>
    </row>
    <row r="118" spans="2:6" ht="17" x14ac:dyDescent="0.2">
      <c r="B118" s="6">
        <v>110</v>
      </c>
      <c r="C118" s="5" t="s">
        <v>1256</v>
      </c>
      <c r="D118" s="6" t="s">
        <v>317</v>
      </c>
      <c r="E118" s="33">
        <v>14.27</v>
      </c>
      <c r="F118" s="16">
        <v>34.5</v>
      </c>
    </row>
    <row r="119" spans="2:6" ht="17" x14ac:dyDescent="0.2">
      <c r="B119" s="6" t="s">
        <v>624</v>
      </c>
      <c r="C119" s="5" t="s">
        <v>1257</v>
      </c>
      <c r="D119" s="6" t="s">
        <v>292</v>
      </c>
      <c r="E119" s="33">
        <v>38.99</v>
      </c>
      <c r="F119" s="16">
        <v>94</v>
      </c>
    </row>
    <row r="120" spans="2:6" x14ac:dyDescent="0.2">
      <c r="B120" s="29">
        <v>150</v>
      </c>
      <c r="C120" s="30" t="s">
        <v>1427</v>
      </c>
      <c r="D120" s="29">
        <v>279</v>
      </c>
      <c r="E120" s="33">
        <v>30.67</v>
      </c>
      <c r="F120" s="16">
        <v>90</v>
      </c>
    </row>
    <row r="121" spans="2:6" x14ac:dyDescent="0.2">
      <c r="B121" s="29">
        <v>150</v>
      </c>
      <c r="C121" s="30" t="s">
        <v>1419</v>
      </c>
      <c r="D121" s="29">
        <v>401</v>
      </c>
      <c r="E121" s="33">
        <v>21.77</v>
      </c>
      <c r="F121" s="16">
        <v>52.5</v>
      </c>
    </row>
    <row r="122" spans="2:6" x14ac:dyDescent="0.2">
      <c r="B122" s="40">
        <v>100</v>
      </c>
      <c r="C122" s="39" t="s">
        <v>1598</v>
      </c>
      <c r="D122" s="40"/>
      <c r="E122" s="47"/>
      <c r="F122" s="48"/>
    </row>
  </sheetData>
  <pageMargins left="0.70866141732283472" right="0.66" top="0.57999999999999996" bottom="0.55000000000000004" header="0.31496062992125984" footer="0.31496062992125984"/>
  <pageSetup paperSize="9" scale="80" fitToHeight="8" orientation="portrait" r:id="rId1"/>
  <rowBreaks count="1" manualBreakCount="1">
    <brk id="60" max="16383" man="1"/>
  </rowBreaks>
  <colBreaks count="2" manualBreakCount="2">
    <brk id="6" max="1048575" man="1"/>
    <brk id="12" max="9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62"/>
  <sheetViews>
    <sheetView topLeftCell="A29" zoomScaleNormal="100" workbookViewId="0">
      <selection activeCell="F62" sqref="B55:F62"/>
    </sheetView>
  </sheetViews>
  <sheetFormatPr baseColWidth="10" defaultColWidth="9.1640625" defaultRowHeight="16" x14ac:dyDescent="0.2"/>
  <cols>
    <col min="1" max="1" width="7.5" style="1" customWidth="1"/>
    <col min="2" max="2" width="10.1640625" style="2" bestFit="1" customWidth="1"/>
    <col min="3" max="3" width="50.6640625" style="1" customWidth="1"/>
    <col min="4" max="4" width="8.6640625" style="2" customWidth="1"/>
    <col min="5" max="5" width="8.6640625" style="3" customWidth="1"/>
    <col min="6" max="6" width="8.6640625" style="15" customWidth="1"/>
  </cols>
  <sheetData>
    <row r="1" spans="1:11" x14ac:dyDescent="0.2">
      <c r="A1" s="10"/>
      <c r="B1" s="31"/>
      <c r="C1" s="10"/>
      <c r="D1" s="31"/>
      <c r="E1" s="19" t="s">
        <v>1426</v>
      </c>
      <c r="F1" s="20" t="s">
        <v>1428</v>
      </c>
      <c r="G1" s="21"/>
      <c r="H1" s="21"/>
      <c r="I1" s="21"/>
      <c r="J1" s="21"/>
      <c r="K1" s="21"/>
    </row>
    <row r="2" spans="1:11" x14ac:dyDescent="0.2">
      <c r="A2" s="10"/>
      <c r="B2" s="9" t="s">
        <v>381</v>
      </c>
      <c r="C2" s="9" t="s">
        <v>383</v>
      </c>
      <c r="D2" s="9" t="s">
        <v>0</v>
      </c>
      <c r="E2" s="22" t="s">
        <v>382</v>
      </c>
      <c r="F2" s="23" t="s">
        <v>380</v>
      </c>
      <c r="G2" s="21"/>
      <c r="H2" s="21"/>
      <c r="I2" s="21"/>
      <c r="J2" s="21"/>
      <c r="K2" s="21"/>
    </row>
    <row r="3" spans="1:11" ht="17" x14ac:dyDescent="0.2">
      <c r="A3" s="10"/>
      <c r="B3" s="6" t="s">
        <v>482</v>
      </c>
      <c r="C3" s="5" t="s">
        <v>1345</v>
      </c>
      <c r="D3" s="6" t="s">
        <v>323</v>
      </c>
      <c r="E3" s="8">
        <v>22.86</v>
      </c>
      <c r="F3" s="16">
        <v>55</v>
      </c>
      <c r="G3" s="24"/>
      <c r="H3" s="21"/>
      <c r="I3" s="21"/>
      <c r="J3" s="21"/>
      <c r="K3" s="21"/>
    </row>
    <row r="4" spans="1:11" ht="17" x14ac:dyDescent="0.2">
      <c r="A4" s="10"/>
      <c r="B4" s="6" t="s">
        <v>482</v>
      </c>
      <c r="C4" s="5" t="s">
        <v>1346</v>
      </c>
      <c r="D4" s="6" t="s">
        <v>358</v>
      </c>
      <c r="E4" s="8">
        <v>13.72</v>
      </c>
      <c r="F4" s="16">
        <v>33</v>
      </c>
      <c r="G4" s="24"/>
      <c r="H4" s="21"/>
      <c r="I4" s="21"/>
      <c r="J4" s="21"/>
      <c r="K4" s="21"/>
    </row>
    <row r="5" spans="1:11" ht="17" x14ac:dyDescent="0.2">
      <c r="A5" s="10"/>
      <c r="B5" s="6" t="s">
        <v>482</v>
      </c>
      <c r="C5" s="5" t="s">
        <v>1347</v>
      </c>
      <c r="D5" s="6" t="s">
        <v>359</v>
      </c>
      <c r="E5" s="8">
        <v>11.89</v>
      </c>
      <c r="F5" s="16">
        <v>29</v>
      </c>
      <c r="G5" s="24"/>
      <c r="H5" s="21"/>
      <c r="I5" s="21"/>
      <c r="J5" s="21"/>
      <c r="K5" s="21"/>
    </row>
    <row r="6" spans="1:11" ht="17" x14ac:dyDescent="0.2">
      <c r="A6" s="10"/>
      <c r="B6" s="6" t="s">
        <v>482</v>
      </c>
      <c r="C6" s="5" t="s">
        <v>1348</v>
      </c>
      <c r="D6" s="6" t="s">
        <v>57</v>
      </c>
      <c r="E6" s="8">
        <v>29.37</v>
      </c>
      <c r="F6" s="16">
        <v>70.5</v>
      </c>
      <c r="G6" s="24"/>
      <c r="H6" s="21"/>
      <c r="I6" s="21"/>
      <c r="J6" s="21"/>
      <c r="K6" s="21"/>
    </row>
    <row r="7" spans="1:11" ht="17" x14ac:dyDescent="0.2">
      <c r="A7" s="10"/>
      <c r="B7" s="6">
        <v>100</v>
      </c>
      <c r="C7" s="5" t="s">
        <v>1349</v>
      </c>
      <c r="D7" s="6" t="s">
        <v>59</v>
      </c>
      <c r="E7" s="8">
        <v>30.45</v>
      </c>
      <c r="F7" s="16">
        <v>74</v>
      </c>
      <c r="G7" s="24"/>
      <c r="H7" s="21"/>
      <c r="I7" s="21"/>
      <c r="J7" s="21"/>
      <c r="K7" s="21"/>
    </row>
    <row r="8" spans="1:11" ht="17" x14ac:dyDescent="0.2">
      <c r="A8" s="10"/>
      <c r="B8" s="6">
        <v>100</v>
      </c>
      <c r="C8" s="5" t="s">
        <v>1350</v>
      </c>
      <c r="D8" s="6" t="s">
        <v>360</v>
      </c>
      <c r="E8" s="8">
        <v>29.09</v>
      </c>
      <c r="F8" s="16">
        <v>70</v>
      </c>
      <c r="G8" s="24"/>
      <c r="H8" s="21"/>
      <c r="I8" s="21"/>
      <c r="J8" s="21"/>
      <c r="K8" s="21"/>
    </row>
    <row r="9" spans="1:11" ht="17" x14ac:dyDescent="0.2">
      <c r="A9" s="10"/>
      <c r="B9" s="6" t="s">
        <v>479</v>
      </c>
      <c r="C9" s="5" t="s">
        <v>1486</v>
      </c>
      <c r="D9" s="6" t="s">
        <v>333</v>
      </c>
      <c r="E9" s="8">
        <v>34.47</v>
      </c>
      <c r="F9" s="16">
        <v>89</v>
      </c>
      <c r="G9" s="24"/>
      <c r="H9" s="21"/>
      <c r="I9" s="21"/>
      <c r="J9" s="21"/>
      <c r="K9" s="21"/>
    </row>
    <row r="10" spans="1:11" ht="17" x14ac:dyDescent="0.2">
      <c r="A10" s="10"/>
      <c r="B10" s="6">
        <v>100</v>
      </c>
      <c r="C10" s="5" t="s">
        <v>1351</v>
      </c>
      <c r="D10" s="6" t="s">
        <v>361</v>
      </c>
      <c r="E10" s="8">
        <v>24.42</v>
      </c>
      <c r="F10" s="16">
        <v>70</v>
      </c>
      <c r="G10" s="24"/>
      <c r="H10" s="21"/>
      <c r="I10" s="21"/>
      <c r="J10" s="21"/>
      <c r="K10" s="21"/>
    </row>
    <row r="11" spans="1:11" ht="17" x14ac:dyDescent="0.2">
      <c r="A11" s="10"/>
      <c r="B11" s="6">
        <v>100</v>
      </c>
      <c r="C11" s="5" t="s">
        <v>1352</v>
      </c>
      <c r="D11" s="6" t="s">
        <v>316</v>
      </c>
      <c r="E11" s="8">
        <v>21.66</v>
      </c>
      <c r="F11" s="16">
        <v>58</v>
      </c>
      <c r="G11" s="24"/>
      <c r="H11" s="21"/>
      <c r="I11" s="21"/>
      <c r="J11" s="21"/>
      <c r="K11" s="21"/>
    </row>
    <row r="12" spans="1:11" ht="17" x14ac:dyDescent="0.2">
      <c r="A12" s="10"/>
      <c r="B12" s="6">
        <v>100</v>
      </c>
      <c r="C12" s="5" t="s">
        <v>1353</v>
      </c>
      <c r="D12" s="6" t="s">
        <v>362</v>
      </c>
      <c r="E12" s="8">
        <v>34.840000000000003</v>
      </c>
      <c r="F12" s="16">
        <v>84</v>
      </c>
      <c r="G12" s="24"/>
      <c r="H12" s="21"/>
      <c r="I12" s="21"/>
      <c r="J12" s="21"/>
      <c r="K12" s="21"/>
    </row>
    <row r="13" spans="1:11" ht="17" x14ac:dyDescent="0.2">
      <c r="A13" s="10"/>
      <c r="B13" s="6">
        <v>100</v>
      </c>
      <c r="C13" s="5" t="s">
        <v>1354</v>
      </c>
      <c r="D13" s="6" t="s">
        <v>354</v>
      </c>
      <c r="E13" s="8">
        <v>31.07</v>
      </c>
      <c r="F13" s="16">
        <v>75</v>
      </c>
      <c r="G13" s="24"/>
      <c r="H13" s="21"/>
      <c r="I13" s="21"/>
      <c r="J13" s="21"/>
      <c r="K13" s="21"/>
    </row>
    <row r="14" spans="1:11" ht="17" x14ac:dyDescent="0.2">
      <c r="A14" s="10"/>
      <c r="B14" s="6">
        <v>40</v>
      </c>
      <c r="C14" s="5" t="s">
        <v>1355</v>
      </c>
      <c r="D14" s="6" t="s">
        <v>19</v>
      </c>
      <c r="E14" s="8">
        <v>5.12</v>
      </c>
      <c r="F14" s="16">
        <v>15</v>
      </c>
      <c r="G14" s="24"/>
      <c r="H14" s="21"/>
      <c r="I14" s="21"/>
      <c r="J14" s="21"/>
      <c r="K14" s="21"/>
    </row>
    <row r="15" spans="1:11" ht="17" x14ac:dyDescent="0.2">
      <c r="A15" s="10"/>
      <c r="B15" s="6">
        <v>105</v>
      </c>
      <c r="C15" s="5" t="s">
        <v>1356</v>
      </c>
      <c r="D15" s="6" t="s">
        <v>276</v>
      </c>
      <c r="E15" s="8">
        <v>18.21</v>
      </c>
      <c r="F15" s="16">
        <v>45</v>
      </c>
      <c r="G15" s="24"/>
      <c r="H15" s="21"/>
      <c r="I15" s="21"/>
      <c r="J15" s="21"/>
      <c r="K15" s="21"/>
    </row>
    <row r="16" spans="1:11" x14ac:dyDescent="0.2">
      <c r="A16" s="10"/>
      <c r="B16" s="29">
        <v>100</v>
      </c>
      <c r="C16" s="30" t="s">
        <v>1415</v>
      </c>
      <c r="D16" s="29">
        <v>251</v>
      </c>
      <c r="E16" s="33">
        <v>33.92</v>
      </c>
      <c r="F16" s="16">
        <v>89.5</v>
      </c>
      <c r="G16" s="24"/>
      <c r="H16" s="21"/>
      <c r="I16" s="21"/>
      <c r="J16" s="21"/>
      <c r="K16" s="21"/>
    </row>
    <row r="17" spans="1:11" x14ac:dyDescent="0.2">
      <c r="A17" s="10"/>
      <c r="B17" s="29">
        <v>100</v>
      </c>
      <c r="C17" s="30" t="s">
        <v>1416</v>
      </c>
      <c r="D17" s="29">
        <v>219</v>
      </c>
      <c r="E17" s="33">
        <v>29.34</v>
      </c>
      <c r="F17" s="16">
        <v>78.5</v>
      </c>
      <c r="G17" s="24"/>
      <c r="H17" s="21"/>
      <c r="I17" s="21"/>
      <c r="J17" s="21"/>
      <c r="K17" s="21"/>
    </row>
    <row r="18" spans="1:11" x14ac:dyDescent="0.2">
      <c r="A18" s="10"/>
      <c r="B18" s="29">
        <v>100</v>
      </c>
      <c r="C18" s="30" t="s">
        <v>1417</v>
      </c>
      <c r="D18" s="29">
        <v>254</v>
      </c>
      <c r="E18" s="33">
        <v>27.32</v>
      </c>
      <c r="F18" s="16">
        <v>66</v>
      </c>
      <c r="G18" s="24"/>
      <c r="H18" s="21"/>
      <c r="I18" s="21"/>
      <c r="J18" s="21"/>
      <c r="K18" s="21"/>
    </row>
    <row r="19" spans="1:11" x14ac:dyDescent="0.2">
      <c r="A19" s="10"/>
      <c r="B19" s="29">
        <v>100</v>
      </c>
      <c r="C19" s="30" t="s">
        <v>1418</v>
      </c>
      <c r="D19" s="29">
        <v>228</v>
      </c>
      <c r="E19" s="33">
        <v>29.33</v>
      </c>
      <c r="F19" s="16">
        <v>78.5</v>
      </c>
      <c r="G19" s="24"/>
      <c r="H19" s="21"/>
      <c r="I19" s="21"/>
      <c r="J19" s="21"/>
      <c r="K19" s="21"/>
    </row>
    <row r="20" spans="1:11" x14ac:dyDescent="0.2">
      <c r="A20" s="10"/>
      <c r="B20" s="77">
        <v>150</v>
      </c>
      <c r="C20" s="78" t="s">
        <v>1419</v>
      </c>
      <c r="D20" s="77"/>
      <c r="E20" s="80"/>
      <c r="F20" s="86"/>
      <c r="G20" s="24"/>
      <c r="H20" s="21"/>
      <c r="I20" s="21"/>
      <c r="J20" s="21"/>
      <c r="K20" s="21"/>
    </row>
    <row r="21" spans="1:11" x14ac:dyDescent="0.2">
      <c r="A21" s="10"/>
      <c r="B21" s="77">
        <v>150</v>
      </c>
      <c r="C21" s="78" t="s">
        <v>1420</v>
      </c>
      <c r="D21" s="77"/>
      <c r="E21" s="80"/>
      <c r="F21" s="86"/>
      <c r="G21" s="24"/>
      <c r="H21" s="21"/>
      <c r="I21" s="21"/>
      <c r="J21" s="21"/>
      <c r="K21" s="21"/>
    </row>
    <row r="22" spans="1:11" x14ac:dyDescent="0.2">
      <c r="A22" s="10"/>
      <c r="B22" s="77">
        <v>150</v>
      </c>
      <c r="C22" s="78" t="s">
        <v>1427</v>
      </c>
      <c r="D22" s="77"/>
      <c r="E22" s="80"/>
      <c r="F22" s="86"/>
      <c r="G22" s="24"/>
      <c r="H22" s="21"/>
      <c r="I22" s="21"/>
      <c r="J22" s="21"/>
      <c r="K22" s="21"/>
    </row>
    <row r="23" spans="1:11" x14ac:dyDescent="0.2">
      <c r="A23" s="10"/>
      <c r="B23" s="29" t="s">
        <v>487</v>
      </c>
      <c r="C23" s="30" t="s">
        <v>1422</v>
      </c>
      <c r="D23" s="26">
        <v>299</v>
      </c>
      <c r="E23" s="27">
        <v>6.49</v>
      </c>
      <c r="F23" s="28">
        <v>16.5</v>
      </c>
      <c r="G23" s="24"/>
      <c r="H23" s="21"/>
      <c r="I23" s="21"/>
      <c r="J23" s="21"/>
      <c r="K23" s="21"/>
    </row>
    <row r="24" spans="1:11" x14ac:dyDescent="0.2">
      <c r="A24" s="10"/>
      <c r="B24" s="29" t="s">
        <v>487</v>
      </c>
      <c r="C24" s="30" t="s">
        <v>1430</v>
      </c>
      <c r="D24" s="29">
        <v>347</v>
      </c>
      <c r="E24" s="33">
        <v>13.24</v>
      </c>
      <c r="F24" s="16">
        <v>32</v>
      </c>
      <c r="G24" s="24"/>
      <c r="H24" s="21"/>
      <c r="I24" s="21"/>
      <c r="J24" s="21"/>
      <c r="K24" s="21"/>
    </row>
    <row r="25" spans="1:11" x14ac:dyDescent="0.2">
      <c r="A25" s="10"/>
      <c r="B25" s="29" t="s">
        <v>487</v>
      </c>
      <c r="C25" s="30" t="s">
        <v>1431</v>
      </c>
      <c r="D25" s="29">
        <v>365</v>
      </c>
      <c r="E25" s="33">
        <v>11.33</v>
      </c>
      <c r="F25" s="16">
        <v>28</v>
      </c>
      <c r="G25" s="24"/>
      <c r="H25" s="21"/>
      <c r="I25" s="21"/>
      <c r="J25" s="21"/>
      <c r="K25" s="21"/>
    </row>
    <row r="26" spans="1:11" x14ac:dyDescent="0.2">
      <c r="A26" s="10"/>
      <c r="B26" s="29" t="s">
        <v>487</v>
      </c>
      <c r="C26" s="30" t="s">
        <v>1432</v>
      </c>
      <c r="D26" s="29">
        <v>354</v>
      </c>
      <c r="E26" s="33">
        <v>11.9</v>
      </c>
      <c r="F26" s="16">
        <v>29</v>
      </c>
      <c r="G26" s="24"/>
      <c r="H26" s="21"/>
      <c r="I26" s="21"/>
      <c r="J26" s="21"/>
      <c r="K26" s="21"/>
    </row>
    <row r="27" spans="1:11" x14ac:dyDescent="0.2">
      <c r="A27" s="10"/>
      <c r="B27" s="29" t="s">
        <v>487</v>
      </c>
      <c r="C27" s="30" t="s">
        <v>1433</v>
      </c>
      <c r="D27" s="29">
        <v>344</v>
      </c>
      <c r="E27" s="33">
        <v>12.15</v>
      </c>
      <c r="F27" s="16">
        <v>30</v>
      </c>
      <c r="G27" s="24"/>
      <c r="H27" s="21"/>
      <c r="I27" s="21"/>
      <c r="J27" s="21"/>
      <c r="K27" s="21"/>
    </row>
    <row r="28" spans="1:11" x14ac:dyDescent="0.2">
      <c r="A28" s="10"/>
      <c r="B28" s="29" t="s">
        <v>487</v>
      </c>
      <c r="C28" s="30" t="s">
        <v>1434</v>
      </c>
      <c r="D28" s="29">
        <v>330</v>
      </c>
      <c r="E28" s="33">
        <v>11.6</v>
      </c>
      <c r="F28" s="16">
        <v>28</v>
      </c>
      <c r="G28" s="24"/>
      <c r="H28" s="21"/>
      <c r="I28" s="21"/>
      <c r="J28" s="21"/>
      <c r="K28" s="21"/>
    </row>
    <row r="29" spans="1:11" x14ac:dyDescent="0.2">
      <c r="A29" s="10"/>
      <c r="B29" s="29" t="s">
        <v>1429</v>
      </c>
      <c r="C29" s="30" t="s">
        <v>1435</v>
      </c>
      <c r="D29" s="29">
        <v>278</v>
      </c>
      <c r="E29" s="33">
        <v>13.89</v>
      </c>
      <c r="F29" s="16">
        <v>33.5</v>
      </c>
      <c r="G29" s="24"/>
      <c r="H29" s="21"/>
      <c r="I29" s="21"/>
      <c r="J29" s="21"/>
      <c r="K29" s="21"/>
    </row>
    <row r="30" spans="1:11" x14ac:dyDescent="0.2">
      <c r="A30" s="10"/>
      <c r="B30" s="29" t="s">
        <v>487</v>
      </c>
      <c r="C30" s="30" t="s">
        <v>1436</v>
      </c>
      <c r="D30" s="29">
        <v>345</v>
      </c>
      <c r="E30" s="33">
        <v>13.58</v>
      </c>
      <c r="F30" s="16">
        <v>33</v>
      </c>
      <c r="G30" s="24"/>
      <c r="H30" s="21"/>
      <c r="I30" s="21"/>
      <c r="J30" s="21"/>
      <c r="K30" s="21"/>
    </row>
    <row r="31" spans="1:11" x14ac:dyDescent="0.2">
      <c r="A31" s="10"/>
      <c r="B31" s="29" t="s">
        <v>487</v>
      </c>
      <c r="C31" s="30" t="s">
        <v>1437</v>
      </c>
      <c r="D31" s="29">
        <v>343</v>
      </c>
      <c r="E31" s="33">
        <v>12.85</v>
      </c>
      <c r="F31" s="16">
        <v>31</v>
      </c>
      <c r="G31" s="24"/>
      <c r="H31" s="21"/>
      <c r="I31" s="21"/>
      <c r="J31" s="21"/>
      <c r="K31" s="21"/>
    </row>
    <row r="32" spans="1:11" x14ac:dyDescent="0.2">
      <c r="A32" s="10"/>
      <c r="B32" s="77">
        <v>105</v>
      </c>
      <c r="C32" s="78" t="s">
        <v>1487</v>
      </c>
      <c r="D32" s="77"/>
      <c r="E32" s="80"/>
      <c r="F32" s="86"/>
      <c r="G32" s="21"/>
      <c r="H32" s="21"/>
      <c r="I32" s="21"/>
      <c r="J32" s="21"/>
      <c r="K32" s="21"/>
    </row>
    <row r="33" spans="1:11" x14ac:dyDescent="0.2">
      <c r="A33" s="10"/>
      <c r="B33" s="77">
        <v>130</v>
      </c>
      <c r="C33" s="78" t="s">
        <v>1488</v>
      </c>
      <c r="D33" s="77"/>
      <c r="E33" s="80"/>
      <c r="F33" s="86"/>
      <c r="G33" s="21"/>
      <c r="H33" s="21"/>
      <c r="I33" s="21"/>
      <c r="J33" s="21"/>
      <c r="K33" s="21"/>
    </row>
    <row r="34" spans="1:11" x14ac:dyDescent="0.2">
      <c r="A34" s="10"/>
      <c r="B34" s="77">
        <v>115</v>
      </c>
      <c r="C34" s="78" t="s">
        <v>1489</v>
      </c>
      <c r="D34" s="77"/>
      <c r="E34" s="80"/>
      <c r="F34" s="86"/>
      <c r="G34" s="21"/>
      <c r="H34" s="21"/>
      <c r="I34" s="21"/>
      <c r="J34" s="21"/>
      <c r="K34" s="21"/>
    </row>
    <row r="35" spans="1:11" x14ac:dyDescent="0.2">
      <c r="A35" s="10"/>
      <c r="B35" s="77">
        <v>135</v>
      </c>
      <c r="C35" s="78" t="s">
        <v>1490</v>
      </c>
      <c r="D35" s="77"/>
      <c r="E35" s="80"/>
      <c r="F35" s="86"/>
      <c r="G35" s="21"/>
      <c r="H35" s="21"/>
      <c r="I35" s="21"/>
      <c r="J35" s="21"/>
      <c r="K35" s="21"/>
    </row>
    <row r="36" spans="1:11" x14ac:dyDescent="0.2">
      <c r="A36" s="10"/>
      <c r="B36" s="77">
        <v>200</v>
      </c>
      <c r="C36" s="78" t="s">
        <v>1491</v>
      </c>
      <c r="D36" s="77"/>
      <c r="E36" s="80"/>
      <c r="F36" s="86"/>
      <c r="G36" s="21"/>
      <c r="H36" s="21"/>
      <c r="I36" s="21"/>
      <c r="J36" s="21"/>
      <c r="K36" s="21"/>
    </row>
    <row r="37" spans="1:11" x14ac:dyDescent="0.2">
      <c r="A37" s="10"/>
      <c r="B37" s="77" t="s">
        <v>482</v>
      </c>
      <c r="C37" s="78" t="s">
        <v>1492</v>
      </c>
      <c r="D37" s="77"/>
      <c r="E37" s="80"/>
      <c r="F37" s="86"/>
      <c r="G37" s="21"/>
      <c r="H37" s="21"/>
      <c r="I37" s="21"/>
      <c r="J37" s="21"/>
      <c r="K37" s="21"/>
    </row>
    <row r="38" spans="1:11" x14ac:dyDescent="0.2">
      <c r="A38" s="10"/>
      <c r="B38" s="77" t="s">
        <v>482</v>
      </c>
      <c r="C38" s="78" t="s">
        <v>1496</v>
      </c>
      <c r="D38" s="77"/>
      <c r="E38" s="80"/>
      <c r="F38" s="86"/>
      <c r="G38" s="21"/>
      <c r="H38" s="21"/>
      <c r="I38" s="21"/>
      <c r="J38" s="21"/>
      <c r="K38" s="21"/>
    </row>
    <row r="39" spans="1:11" x14ac:dyDescent="0.2">
      <c r="A39" s="10"/>
      <c r="B39" s="77" t="s">
        <v>1497</v>
      </c>
      <c r="C39" s="78" t="s">
        <v>1498</v>
      </c>
      <c r="D39" s="77"/>
      <c r="E39" s="80"/>
      <c r="F39" s="86"/>
      <c r="G39" s="21"/>
      <c r="H39" s="21"/>
      <c r="I39" s="21"/>
      <c r="J39" s="21"/>
      <c r="K39" s="21"/>
    </row>
    <row r="40" spans="1:11" x14ac:dyDescent="0.2">
      <c r="A40" s="10"/>
      <c r="B40" s="77" t="s">
        <v>1499</v>
      </c>
      <c r="C40" s="78" t="s">
        <v>1500</v>
      </c>
      <c r="D40" s="77"/>
      <c r="E40" s="80"/>
      <c r="F40" s="86"/>
      <c r="G40" s="21"/>
      <c r="H40" s="21"/>
      <c r="I40" s="21"/>
      <c r="J40" s="21"/>
      <c r="K40" s="21"/>
    </row>
    <row r="41" spans="1:11" x14ac:dyDescent="0.2">
      <c r="A41" s="10"/>
      <c r="B41" s="77" t="s">
        <v>487</v>
      </c>
      <c r="C41" s="78" t="s">
        <v>1501</v>
      </c>
      <c r="D41" s="77"/>
      <c r="E41" s="80"/>
      <c r="F41" s="86"/>
      <c r="G41" s="21"/>
      <c r="H41" s="21"/>
      <c r="I41" s="21"/>
      <c r="J41" s="21"/>
      <c r="K41" s="21"/>
    </row>
    <row r="42" spans="1:11" x14ac:dyDescent="0.2">
      <c r="A42" s="10"/>
      <c r="B42" s="77">
        <v>135</v>
      </c>
      <c r="C42" s="78" t="s">
        <v>1502</v>
      </c>
      <c r="D42" s="77"/>
      <c r="E42" s="80"/>
      <c r="F42" s="86"/>
      <c r="G42" s="21"/>
      <c r="H42" s="21"/>
      <c r="I42" s="21"/>
      <c r="J42" s="21"/>
      <c r="K42" s="21"/>
    </row>
    <row r="43" spans="1:11" x14ac:dyDescent="0.2">
      <c r="A43" s="10"/>
      <c r="B43" s="77">
        <v>75</v>
      </c>
      <c r="C43" s="78" t="s">
        <v>1503</v>
      </c>
      <c r="D43" s="77"/>
      <c r="E43" s="80"/>
      <c r="F43" s="86"/>
      <c r="G43" s="21"/>
      <c r="H43" s="21"/>
      <c r="I43" s="21"/>
      <c r="J43" s="21"/>
      <c r="K43" s="21"/>
    </row>
    <row r="44" spans="1:11" x14ac:dyDescent="0.2">
      <c r="A44" s="10"/>
      <c r="B44" s="77" t="s">
        <v>605</v>
      </c>
      <c r="C44" s="78" t="s">
        <v>1504</v>
      </c>
      <c r="D44" s="77"/>
      <c r="E44" s="80"/>
      <c r="F44" s="86"/>
      <c r="G44" s="21"/>
      <c r="H44" s="21"/>
      <c r="I44" s="21"/>
      <c r="J44" s="21"/>
      <c r="K44" s="21"/>
    </row>
    <row r="45" spans="1:11" x14ac:dyDescent="0.2">
      <c r="A45" s="10"/>
      <c r="B45" s="77" t="s">
        <v>605</v>
      </c>
      <c r="C45" s="78" t="s">
        <v>1505</v>
      </c>
      <c r="D45" s="77"/>
      <c r="E45" s="80"/>
      <c r="F45" s="86"/>
      <c r="G45" s="21"/>
      <c r="H45" s="21"/>
      <c r="I45" s="21"/>
      <c r="J45" s="21"/>
      <c r="K45" s="21"/>
    </row>
    <row r="46" spans="1:11" x14ac:dyDescent="0.2">
      <c r="A46" s="10"/>
      <c r="B46" s="77">
        <v>75</v>
      </c>
      <c r="C46" s="78" t="s">
        <v>1506</v>
      </c>
      <c r="D46" s="77"/>
      <c r="E46" s="80"/>
      <c r="F46" s="86"/>
      <c r="G46" s="21"/>
      <c r="H46" s="21"/>
      <c r="I46" s="21"/>
      <c r="J46" s="21"/>
      <c r="K46" s="21"/>
    </row>
    <row r="47" spans="1:11" x14ac:dyDescent="0.2">
      <c r="A47" s="10"/>
      <c r="B47" s="77" t="s">
        <v>605</v>
      </c>
      <c r="C47" s="78" t="s">
        <v>1507</v>
      </c>
      <c r="D47" s="77"/>
      <c r="E47" s="80"/>
      <c r="F47" s="86"/>
      <c r="G47" s="21"/>
      <c r="H47" s="21"/>
      <c r="I47" s="21"/>
      <c r="J47" s="21"/>
      <c r="K47" s="21"/>
    </row>
    <row r="48" spans="1:11" x14ac:dyDescent="0.2">
      <c r="A48" s="10"/>
      <c r="B48" s="77" t="s">
        <v>605</v>
      </c>
      <c r="C48" s="78" t="s">
        <v>1508</v>
      </c>
      <c r="D48" s="77"/>
      <c r="E48" s="80"/>
      <c r="F48" s="86"/>
      <c r="G48" s="21"/>
      <c r="H48" s="21"/>
      <c r="I48" s="21"/>
      <c r="J48" s="21"/>
      <c r="K48" s="21"/>
    </row>
    <row r="49" spans="1:11" x14ac:dyDescent="0.2">
      <c r="A49" s="10"/>
      <c r="B49" s="77">
        <v>1000</v>
      </c>
      <c r="C49" s="78" t="s">
        <v>562</v>
      </c>
      <c r="D49" s="77"/>
      <c r="E49" s="80"/>
      <c r="F49" s="86"/>
      <c r="G49" s="21"/>
      <c r="H49" s="21"/>
      <c r="I49" s="21"/>
      <c r="J49" s="21"/>
      <c r="K49" s="21"/>
    </row>
    <row r="50" spans="1:11" x14ac:dyDescent="0.2">
      <c r="A50" s="10"/>
      <c r="B50" s="77">
        <v>1000</v>
      </c>
      <c r="C50" s="78" t="s">
        <v>563</v>
      </c>
      <c r="D50" s="77"/>
      <c r="E50" s="80"/>
      <c r="F50" s="86"/>
      <c r="G50" s="21"/>
      <c r="H50" s="21"/>
      <c r="I50" s="21"/>
      <c r="J50" s="21"/>
      <c r="K50" s="21"/>
    </row>
    <row r="51" spans="1:11" x14ac:dyDescent="0.2">
      <c r="A51" s="10"/>
      <c r="B51" s="77">
        <v>1000</v>
      </c>
      <c r="C51" s="78" t="s">
        <v>1509</v>
      </c>
      <c r="D51" s="77"/>
      <c r="E51" s="80"/>
      <c r="F51" s="86"/>
      <c r="G51" s="21"/>
      <c r="H51" s="21"/>
      <c r="I51" s="21"/>
      <c r="J51" s="21"/>
      <c r="K51" s="21"/>
    </row>
    <row r="52" spans="1:11" x14ac:dyDescent="0.2">
      <c r="A52" s="10"/>
      <c r="B52" s="77">
        <v>1000</v>
      </c>
      <c r="C52" s="78" t="s">
        <v>1510</v>
      </c>
      <c r="D52" s="77"/>
      <c r="E52" s="80"/>
      <c r="F52" s="86"/>
      <c r="G52" s="21"/>
      <c r="H52" s="21"/>
      <c r="I52" s="21"/>
      <c r="J52" s="21"/>
      <c r="K52" s="21"/>
    </row>
    <row r="53" spans="1:11" x14ac:dyDescent="0.2">
      <c r="A53" s="10"/>
      <c r="B53" s="77">
        <v>1000</v>
      </c>
      <c r="C53" s="78" t="s">
        <v>1511</v>
      </c>
      <c r="D53" s="77"/>
      <c r="E53" s="80"/>
      <c r="F53" s="86"/>
      <c r="G53" s="21"/>
      <c r="H53" s="21"/>
      <c r="I53" s="21"/>
      <c r="J53" s="21"/>
      <c r="K53" s="21"/>
    </row>
    <row r="54" spans="1:11" x14ac:dyDescent="0.2">
      <c r="C54" s="45" t="s">
        <v>1515</v>
      </c>
    </row>
    <row r="55" spans="1:11" ht="34" x14ac:dyDescent="0.2">
      <c r="B55" s="91">
        <v>1000</v>
      </c>
      <c r="C55" s="100" t="s">
        <v>1512</v>
      </c>
      <c r="D55" s="91"/>
      <c r="E55" s="101"/>
      <c r="F55" s="90"/>
    </row>
    <row r="56" spans="1:11" x14ac:dyDescent="0.2">
      <c r="B56" s="77">
        <v>1000</v>
      </c>
      <c r="C56" s="78" t="s">
        <v>1483</v>
      </c>
      <c r="D56" s="77"/>
      <c r="E56" s="80"/>
      <c r="F56" s="86"/>
    </row>
    <row r="57" spans="1:11" x14ac:dyDescent="0.2">
      <c r="B57" s="77">
        <v>1000</v>
      </c>
      <c r="C57" s="78" t="s">
        <v>1471</v>
      </c>
      <c r="D57" s="77"/>
      <c r="E57" s="80"/>
      <c r="F57" s="86"/>
    </row>
    <row r="58" spans="1:11" x14ac:dyDescent="0.2">
      <c r="B58" s="77">
        <v>1000</v>
      </c>
      <c r="C58" s="78" t="s">
        <v>1475</v>
      </c>
      <c r="D58" s="77"/>
      <c r="E58" s="80"/>
      <c r="F58" s="86"/>
    </row>
    <row r="59" spans="1:11" ht="17" x14ac:dyDescent="0.2">
      <c r="B59" s="91">
        <v>1000</v>
      </c>
      <c r="C59" s="100" t="s">
        <v>1513</v>
      </c>
      <c r="D59" s="91"/>
      <c r="E59" s="101"/>
      <c r="F59" s="90"/>
    </row>
    <row r="60" spans="1:11" x14ac:dyDescent="0.2">
      <c r="B60" s="77">
        <v>1000</v>
      </c>
      <c r="C60" s="78" t="s">
        <v>1474</v>
      </c>
      <c r="D60" s="77"/>
      <c r="E60" s="80"/>
      <c r="F60" s="86"/>
    </row>
    <row r="61" spans="1:11" x14ac:dyDescent="0.2">
      <c r="B61" s="77">
        <v>1000</v>
      </c>
      <c r="C61" s="78" t="s">
        <v>1514</v>
      </c>
      <c r="D61" s="77"/>
      <c r="E61" s="80"/>
      <c r="F61" s="86"/>
    </row>
    <row r="62" spans="1:11" x14ac:dyDescent="0.2">
      <c r="B62" s="77">
        <v>1000</v>
      </c>
      <c r="C62" s="78" t="s">
        <v>1462</v>
      </c>
      <c r="D62" s="77"/>
      <c r="E62" s="80"/>
      <c r="F62" s="86"/>
    </row>
  </sheetData>
  <phoneticPr fontId="8" type="noConversion"/>
  <pageMargins left="0.7" right="0.7" top="0.75" bottom="0.75" header="0.3" footer="0.3"/>
  <pageSetup paperSize="9" scale="93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39"/>
  <sheetViews>
    <sheetView zoomScaleNormal="100" workbookViewId="0">
      <selection activeCell="F24" sqref="B22:F24"/>
    </sheetView>
  </sheetViews>
  <sheetFormatPr baseColWidth="10" defaultColWidth="9.1640625" defaultRowHeight="16" x14ac:dyDescent="0.2"/>
  <cols>
    <col min="1" max="1" width="9.33203125" style="1" customWidth="1"/>
    <col min="2" max="2" width="8.6640625" style="2" customWidth="1"/>
    <col min="3" max="3" width="50.6640625" style="1" customWidth="1"/>
    <col min="4" max="4" width="8.6640625" style="1" customWidth="1"/>
    <col min="5" max="5" width="8.6640625" style="14" customWidth="1"/>
    <col min="6" max="6" width="9.1640625" style="15"/>
    <col min="7" max="16384" width="9.1640625" style="1"/>
  </cols>
  <sheetData>
    <row r="1" spans="1:11" x14ac:dyDescent="0.2">
      <c r="A1" s="10"/>
      <c r="B1" s="31"/>
      <c r="C1" s="10"/>
      <c r="D1" s="10"/>
      <c r="E1" s="19" t="s">
        <v>1426</v>
      </c>
      <c r="F1" s="20" t="s">
        <v>1428</v>
      </c>
      <c r="G1" s="10"/>
      <c r="H1" s="10"/>
      <c r="I1" s="10"/>
      <c r="J1" s="10"/>
      <c r="K1" s="10"/>
    </row>
    <row r="2" spans="1:11" x14ac:dyDescent="0.2">
      <c r="A2" s="10"/>
      <c r="B2" s="9" t="s">
        <v>381</v>
      </c>
      <c r="C2" s="9" t="s">
        <v>383</v>
      </c>
      <c r="D2" s="9" t="s">
        <v>0</v>
      </c>
      <c r="E2" s="22" t="s">
        <v>382</v>
      </c>
      <c r="F2" s="23" t="s">
        <v>380</v>
      </c>
      <c r="G2" s="10"/>
      <c r="H2" s="10"/>
      <c r="I2" s="10"/>
      <c r="J2" s="10"/>
      <c r="K2" s="10"/>
    </row>
    <row r="3" spans="1:11" ht="17" x14ac:dyDescent="0.2">
      <c r="A3" s="10"/>
      <c r="B3" s="6">
        <v>200</v>
      </c>
      <c r="C3" s="5" t="s">
        <v>710</v>
      </c>
      <c r="D3" s="34" t="s">
        <v>111</v>
      </c>
      <c r="E3" s="8">
        <v>7.27</v>
      </c>
      <c r="F3" s="16">
        <v>20</v>
      </c>
      <c r="G3" s="10"/>
      <c r="H3" s="10"/>
      <c r="I3" s="10"/>
      <c r="J3" s="10"/>
      <c r="K3" s="10"/>
    </row>
    <row r="4" spans="1:11" ht="17" x14ac:dyDescent="0.2">
      <c r="A4" s="10"/>
      <c r="B4" s="6">
        <v>200</v>
      </c>
      <c r="C4" s="5" t="s">
        <v>711</v>
      </c>
      <c r="D4" s="34" t="s">
        <v>87</v>
      </c>
      <c r="E4" s="8">
        <v>4.74</v>
      </c>
      <c r="F4" s="16">
        <v>11.5</v>
      </c>
      <c r="G4" s="10"/>
      <c r="H4" s="10"/>
      <c r="I4" s="10"/>
      <c r="J4" s="10"/>
      <c r="K4" s="10"/>
    </row>
    <row r="5" spans="1:11" ht="17" x14ac:dyDescent="0.2">
      <c r="A5" s="10"/>
      <c r="B5" s="6">
        <v>200</v>
      </c>
      <c r="C5" s="5" t="s">
        <v>712</v>
      </c>
      <c r="D5" s="34" t="s">
        <v>39</v>
      </c>
      <c r="E5" s="8">
        <v>4.37</v>
      </c>
      <c r="F5" s="16">
        <v>10.5</v>
      </c>
      <c r="G5" s="10"/>
      <c r="H5" s="10"/>
      <c r="I5" s="10"/>
      <c r="J5" s="10"/>
      <c r="K5" s="10"/>
    </row>
    <row r="6" spans="1:11" ht="17" x14ac:dyDescent="0.2">
      <c r="A6" s="10"/>
      <c r="B6" s="6">
        <v>200</v>
      </c>
      <c r="C6" s="5" t="s">
        <v>713</v>
      </c>
      <c r="D6" s="34" t="s">
        <v>38</v>
      </c>
      <c r="E6" s="8">
        <v>9.1300000000000008</v>
      </c>
      <c r="F6" s="16">
        <v>22</v>
      </c>
      <c r="G6" s="10"/>
      <c r="H6" s="10"/>
      <c r="I6" s="10"/>
      <c r="J6" s="10"/>
      <c r="K6" s="10"/>
    </row>
    <row r="7" spans="1:11" ht="17" x14ac:dyDescent="0.2">
      <c r="A7" s="10"/>
      <c r="B7" s="6">
        <v>200</v>
      </c>
      <c r="C7" s="5" t="s">
        <v>714</v>
      </c>
      <c r="D7" s="34" t="s">
        <v>30</v>
      </c>
      <c r="E7" s="8">
        <v>12.62</v>
      </c>
      <c r="F7" s="16">
        <v>30</v>
      </c>
      <c r="G7" s="10"/>
      <c r="H7" s="10"/>
      <c r="I7" s="10"/>
      <c r="J7" s="10"/>
      <c r="K7" s="10"/>
    </row>
    <row r="8" spans="1:11" ht="17" x14ac:dyDescent="0.2">
      <c r="A8" s="10"/>
      <c r="B8" s="6">
        <v>200</v>
      </c>
      <c r="C8" s="5" t="s">
        <v>715</v>
      </c>
      <c r="D8" s="34" t="s">
        <v>25</v>
      </c>
      <c r="E8" s="8">
        <v>12.16</v>
      </c>
      <c r="F8" s="16">
        <v>30</v>
      </c>
      <c r="G8" s="10"/>
      <c r="H8" s="10"/>
      <c r="I8" s="10"/>
      <c r="J8" s="10"/>
      <c r="K8" s="10"/>
    </row>
    <row r="9" spans="1:11" ht="17" x14ac:dyDescent="0.2">
      <c r="A9" s="10"/>
      <c r="B9" s="6">
        <v>200</v>
      </c>
      <c r="C9" s="5" t="s">
        <v>716</v>
      </c>
      <c r="D9" s="34" t="s">
        <v>26</v>
      </c>
      <c r="E9" s="8">
        <v>9</v>
      </c>
      <c r="F9" s="16">
        <v>22</v>
      </c>
      <c r="G9" s="10"/>
      <c r="H9" s="10"/>
      <c r="I9" s="10"/>
      <c r="J9" s="10"/>
      <c r="K9" s="10"/>
    </row>
    <row r="10" spans="1:11" ht="17" x14ac:dyDescent="0.2">
      <c r="A10" s="10"/>
      <c r="B10" s="6">
        <v>200</v>
      </c>
      <c r="C10" s="5" t="s">
        <v>717</v>
      </c>
      <c r="D10" s="34" t="s">
        <v>28</v>
      </c>
      <c r="E10" s="8">
        <v>4.8899999999999997</v>
      </c>
      <c r="F10" s="16">
        <v>12</v>
      </c>
      <c r="G10" s="10"/>
      <c r="H10" s="10"/>
      <c r="I10" s="10"/>
      <c r="J10" s="10"/>
      <c r="K10" s="10"/>
    </row>
    <row r="11" spans="1:11" ht="17" x14ac:dyDescent="0.2">
      <c r="A11" s="10"/>
      <c r="B11" s="6">
        <v>200</v>
      </c>
      <c r="C11" s="5" t="s">
        <v>718</v>
      </c>
      <c r="D11" s="34" t="s">
        <v>102</v>
      </c>
      <c r="E11" s="8">
        <v>4.3099999999999996</v>
      </c>
      <c r="F11" s="16">
        <v>11</v>
      </c>
      <c r="G11" s="10"/>
      <c r="H11" s="10"/>
      <c r="I11" s="10"/>
      <c r="J11" s="10"/>
      <c r="K11" s="10"/>
    </row>
    <row r="12" spans="1:11" ht="17" x14ac:dyDescent="0.2">
      <c r="A12" s="10"/>
      <c r="B12" s="6">
        <v>200</v>
      </c>
      <c r="C12" s="5" t="s">
        <v>719</v>
      </c>
      <c r="D12" s="34" t="s">
        <v>41</v>
      </c>
      <c r="E12" s="8">
        <v>5.21</v>
      </c>
      <c r="F12" s="16">
        <v>12.5</v>
      </c>
      <c r="G12" s="10"/>
      <c r="H12" s="10"/>
      <c r="I12" s="10"/>
      <c r="J12" s="10"/>
      <c r="K12" s="10"/>
    </row>
    <row r="13" spans="1:11" ht="17" x14ac:dyDescent="0.2">
      <c r="A13" s="10"/>
      <c r="B13" s="6">
        <v>200</v>
      </c>
      <c r="C13" s="5" t="s">
        <v>720</v>
      </c>
      <c r="D13" s="34" t="s">
        <v>27</v>
      </c>
      <c r="E13" s="8">
        <v>3.18</v>
      </c>
      <c r="F13" s="16">
        <v>11</v>
      </c>
      <c r="G13" s="10"/>
      <c r="H13" s="10"/>
      <c r="I13" s="10"/>
      <c r="J13" s="10"/>
      <c r="K13" s="10"/>
    </row>
    <row r="14" spans="1:11" ht="17" x14ac:dyDescent="0.2">
      <c r="A14" s="10"/>
      <c r="B14" s="6">
        <v>200</v>
      </c>
      <c r="C14" s="5" t="s">
        <v>721</v>
      </c>
      <c r="D14" s="34" t="s">
        <v>113</v>
      </c>
      <c r="E14" s="8">
        <v>2.44</v>
      </c>
      <c r="F14" s="16">
        <v>11</v>
      </c>
      <c r="G14" s="10"/>
      <c r="H14" s="10"/>
      <c r="I14" s="10"/>
      <c r="J14" s="10"/>
      <c r="K14" s="10"/>
    </row>
    <row r="15" spans="1:11" ht="17" x14ac:dyDescent="0.2">
      <c r="A15" s="10"/>
      <c r="B15" s="6">
        <v>200</v>
      </c>
      <c r="C15" s="5" t="s">
        <v>722</v>
      </c>
      <c r="D15" s="34" t="s">
        <v>25</v>
      </c>
      <c r="E15" s="8">
        <v>3.6</v>
      </c>
      <c r="F15" s="16">
        <v>11</v>
      </c>
      <c r="G15" s="10"/>
      <c r="H15" s="10"/>
      <c r="I15" s="10"/>
      <c r="J15" s="10"/>
      <c r="K15" s="10"/>
    </row>
    <row r="16" spans="1:11" ht="17" x14ac:dyDescent="0.2">
      <c r="A16" s="10"/>
      <c r="B16" s="6">
        <v>200</v>
      </c>
      <c r="C16" s="5" t="s">
        <v>723</v>
      </c>
      <c r="D16" s="34" t="s">
        <v>16</v>
      </c>
      <c r="E16" s="8">
        <v>3.01</v>
      </c>
      <c r="F16" s="16">
        <v>10</v>
      </c>
      <c r="G16" s="10"/>
      <c r="H16" s="10"/>
      <c r="I16" s="10"/>
      <c r="J16" s="10"/>
      <c r="K16" s="10"/>
    </row>
    <row r="17" spans="1:11" ht="17" x14ac:dyDescent="0.2">
      <c r="A17" s="10"/>
      <c r="B17" s="6">
        <v>200</v>
      </c>
      <c r="C17" s="5" t="s">
        <v>724</v>
      </c>
      <c r="D17" s="34" t="s">
        <v>26</v>
      </c>
      <c r="E17" s="8">
        <v>3.39</v>
      </c>
      <c r="F17" s="16">
        <v>11</v>
      </c>
      <c r="G17" s="10"/>
      <c r="H17" s="10"/>
      <c r="I17" s="10"/>
      <c r="J17" s="10"/>
      <c r="K17" s="10"/>
    </row>
    <row r="18" spans="1:11" ht="17" x14ac:dyDescent="0.2">
      <c r="A18" s="10"/>
      <c r="B18" s="6">
        <v>200</v>
      </c>
      <c r="C18" s="5" t="s">
        <v>725</v>
      </c>
      <c r="D18" s="34" t="s">
        <v>18</v>
      </c>
      <c r="E18" s="8">
        <v>4.43</v>
      </c>
      <c r="F18" s="16">
        <v>10</v>
      </c>
      <c r="G18" s="10"/>
      <c r="H18" s="10"/>
      <c r="I18" s="10"/>
      <c r="J18" s="10"/>
      <c r="K18" s="10"/>
    </row>
    <row r="19" spans="1:11" ht="17" x14ac:dyDescent="0.2">
      <c r="A19" s="10"/>
      <c r="B19" s="6">
        <v>200</v>
      </c>
      <c r="C19" s="5" t="s">
        <v>726</v>
      </c>
      <c r="D19" s="34" t="s">
        <v>21</v>
      </c>
      <c r="E19" s="8">
        <v>2.0299999999999998</v>
      </c>
      <c r="F19" s="16">
        <v>10</v>
      </c>
      <c r="G19" s="10"/>
      <c r="H19" s="10"/>
      <c r="I19" s="10"/>
      <c r="J19" s="10"/>
      <c r="K19" s="10"/>
    </row>
    <row r="20" spans="1:11" ht="17" x14ac:dyDescent="0.2">
      <c r="A20" s="10"/>
      <c r="B20" s="6">
        <v>200</v>
      </c>
      <c r="C20" s="5" t="s">
        <v>727</v>
      </c>
      <c r="D20" s="34" t="s">
        <v>24</v>
      </c>
      <c r="E20" s="8">
        <v>10.27</v>
      </c>
      <c r="F20" s="16">
        <v>15</v>
      </c>
      <c r="G20" s="10"/>
      <c r="H20" s="10"/>
      <c r="I20" s="10"/>
      <c r="J20" s="10"/>
      <c r="K20" s="10"/>
    </row>
    <row r="21" spans="1:11" ht="17" x14ac:dyDescent="0.2">
      <c r="A21" s="10"/>
      <c r="B21" s="6">
        <v>200</v>
      </c>
      <c r="C21" s="5" t="s">
        <v>728</v>
      </c>
      <c r="D21" s="34" t="s">
        <v>22</v>
      </c>
      <c r="E21" s="8">
        <v>2.77</v>
      </c>
      <c r="F21" s="16">
        <v>10</v>
      </c>
      <c r="G21" s="10"/>
      <c r="H21" s="10"/>
      <c r="I21" s="10"/>
      <c r="J21" s="10"/>
      <c r="K21" s="10"/>
    </row>
    <row r="22" spans="1:11" x14ac:dyDescent="0.2">
      <c r="A22" s="10"/>
      <c r="B22" s="77">
        <v>200</v>
      </c>
      <c r="C22" s="78" t="s">
        <v>1493</v>
      </c>
      <c r="D22" s="78"/>
      <c r="E22" s="99"/>
      <c r="F22" s="86"/>
      <c r="G22" s="10"/>
      <c r="H22" s="10"/>
      <c r="I22" s="10"/>
      <c r="J22" s="10"/>
      <c r="K22" s="10"/>
    </row>
    <row r="23" spans="1:11" x14ac:dyDescent="0.2">
      <c r="A23" s="10"/>
      <c r="B23" s="77">
        <v>200</v>
      </c>
      <c r="C23" s="78" t="s">
        <v>1494</v>
      </c>
      <c r="D23" s="78"/>
      <c r="E23" s="99"/>
      <c r="F23" s="86"/>
      <c r="G23" s="10"/>
      <c r="H23" s="10"/>
      <c r="I23" s="10"/>
      <c r="J23" s="10"/>
      <c r="K23" s="10"/>
    </row>
    <row r="24" spans="1:11" x14ac:dyDescent="0.2">
      <c r="A24" s="10"/>
      <c r="B24" s="77">
        <v>200</v>
      </c>
      <c r="C24" s="78" t="s">
        <v>1495</v>
      </c>
      <c r="D24" s="78"/>
      <c r="E24" s="99"/>
      <c r="F24" s="86"/>
      <c r="G24" s="10"/>
      <c r="H24" s="10"/>
      <c r="I24" s="10"/>
      <c r="J24" s="10"/>
      <c r="K24" s="10"/>
    </row>
    <row r="25" spans="1:11" x14ac:dyDescent="0.2">
      <c r="A25" s="10"/>
      <c r="B25" s="31"/>
      <c r="C25" s="10"/>
      <c r="D25" s="10"/>
      <c r="E25" s="11"/>
      <c r="F25" s="20"/>
      <c r="G25" s="10"/>
      <c r="H25" s="10"/>
      <c r="I25" s="10"/>
      <c r="J25" s="10"/>
      <c r="K25" s="10"/>
    </row>
    <row r="26" spans="1:11" x14ac:dyDescent="0.2">
      <c r="A26" s="10"/>
      <c r="B26" s="31"/>
      <c r="C26" s="10"/>
      <c r="D26" s="10"/>
      <c r="E26" s="11"/>
      <c r="F26" s="20"/>
      <c r="G26" s="10"/>
      <c r="H26" s="10"/>
      <c r="I26" s="10"/>
      <c r="J26" s="10"/>
      <c r="K26" s="10"/>
    </row>
    <row r="27" spans="1:11" x14ac:dyDescent="0.2">
      <c r="A27" s="10"/>
      <c r="B27" s="31"/>
      <c r="C27" s="10"/>
      <c r="D27" s="10"/>
      <c r="E27" s="11"/>
      <c r="F27" s="20"/>
      <c r="G27" s="10"/>
      <c r="H27" s="10"/>
      <c r="I27" s="10"/>
      <c r="J27" s="10"/>
      <c r="K27" s="10"/>
    </row>
    <row r="35" spans="2:6" x14ac:dyDescent="0.2">
      <c r="B35" s="2">
        <v>20</v>
      </c>
      <c r="C35" s="1" t="s">
        <v>1438</v>
      </c>
      <c r="D35" s="1">
        <v>21</v>
      </c>
      <c r="E35" s="15">
        <v>1.42</v>
      </c>
      <c r="F35" s="14">
        <v>5</v>
      </c>
    </row>
    <row r="36" spans="2:6" x14ac:dyDescent="0.2">
      <c r="B36" s="2">
        <v>20</v>
      </c>
      <c r="C36" s="1" t="s">
        <v>1439</v>
      </c>
      <c r="D36" s="1">
        <v>125</v>
      </c>
      <c r="E36" s="15">
        <v>1.78</v>
      </c>
      <c r="F36" s="14">
        <v>5</v>
      </c>
    </row>
    <row r="37" spans="2:6" x14ac:dyDescent="0.2">
      <c r="B37" s="2">
        <v>20</v>
      </c>
      <c r="C37" s="1" t="s">
        <v>1440</v>
      </c>
      <c r="D37" s="1">
        <v>36</v>
      </c>
      <c r="E37" s="15">
        <v>1.18</v>
      </c>
      <c r="F37" s="14">
        <v>3</v>
      </c>
    </row>
    <row r="38" spans="2:6" x14ac:dyDescent="0.2">
      <c r="B38" s="2">
        <v>20</v>
      </c>
      <c r="C38" s="1" t="s">
        <v>1441</v>
      </c>
      <c r="D38" s="1">
        <v>23</v>
      </c>
      <c r="E38" s="15">
        <v>5.64</v>
      </c>
      <c r="F38" s="14">
        <v>14</v>
      </c>
    </row>
    <row r="39" spans="2:6" x14ac:dyDescent="0.2">
      <c r="B39" s="2">
        <v>20</v>
      </c>
      <c r="C39" s="1" t="s">
        <v>1442</v>
      </c>
      <c r="D39" s="1">
        <v>0</v>
      </c>
      <c r="E39" s="15">
        <v>3.47</v>
      </c>
      <c r="F39" s="14">
        <v>10</v>
      </c>
    </row>
  </sheetData>
  <pageMargins left="0.7" right="0.7" top="0.75" bottom="0.75" header="0.3" footer="0.3"/>
  <pageSetup paperSize="9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Salad</vt:lpstr>
      <vt:lpstr>Salad 2</vt:lpstr>
      <vt:lpstr>Soup</vt:lpstr>
      <vt:lpstr>Garnish</vt:lpstr>
      <vt:lpstr>Fish</vt:lpstr>
      <vt:lpstr>Chicken</vt:lpstr>
      <vt:lpstr>Beef and pork</vt:lpstr>
      <vt:lpstr>Breakfast</vt:lpstr>
      <vt:lpstr>Drink</vt:lpstr>
      <vt:lpstr>Pastries</vt:lpstr>
      <vt:lpstr>Breakfast!Область_печати</vt:lpstr>
      <vt:lpstr>Chicken!Область_печати</vt:lpstr>
      <vt:lpstr>Drink!Область_печати</vt:lpstr>
      <vt:lpstr>Fish!Область_печати</vt:lpstr>
      <vt:lpstr>Garnish!Область_печати</vt:lpstr>
      <vt:lpstr>Pastries!Область_печати</vt:lpstr>
      <vt:lpstr>'Salad 2'!Область_печати</vt:lpstr>
      <vt:lpstr>Soup!Область_печати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Александрович Самсонов</dc:creator>
  <cp:lastModifiedBy>Павел Марков</cp:lastModifiedBy>
  <cp:lastPrinted>2020-01-21T21:12:50Z</cp:lastPrinted>
  <dcterms:created xsi:type="dcterms:W3CDTF">2019-01-21T07:33:42Z</dcterms:created>
  <dcterms:modified xsi:type="dcterms:W3CDTF">2020-11-12T20:47:46Z</dcterms:modified>
</cp:coreProperties>
</file>